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n-kyk-gp-sv035\管理課\契約係\②契約第一係長\09_入札結果データの公表\R1\第二四半期\HP掲載用\"/>
    </mc:Choice>
  </mc:AlternateContent>
  <bookViews>
    <workbookView xWindow="120" yWindow="60" windowWidth="20340" windowHeight="7875"/>
  </bookViews>
  <sheets>
    <sheet name="開発建設部" sheetId="7" r:id="rId1"/>
    <sheet name="北部ダム統合管理事務所" sheetId="6" r:id="rId2"/>
    <sheet name="北部国道事務所" sheetId="5" r:id="rId3"/>
    <sheet name="南部国道事務所" sheetId="1" r:id="rId4"/>
    <sheet name="那覇港湾・空港事務所" sheetId="10" r:id="rId5"/>
    <sheet name="平良港湾事務所" sheetId="4" r:id="rId6"/>
    <sheet name="石垣港湾事務所" sheetId="8" r:id="rId7"/>
    <sheet name="国営公園事務所" sheetId="9" r:id="rId8"/>
    <sheet name="Sheet1" sheetId="2" r:id="rId9"/>
  </sheets>
  <definedNames>
    <definedName name="_xlnm._FilterDatabase" localSheetId="0" hidden="1">開発建設部!$A$1:$R$96</definedName>
    <definedName name="_xlnm._FilterDatabase" localSheetId="7" hidden="1">国営公園事務所!$A$1:$R$7</definedName>
    <definedName name="_xlnm._FilterDatabase" localSheetId="6" hidden="1">石垣港湾事務所!$A$1:$R$9</definedName>
    <definedName name="_xlnm._FilterDatabase" localSheetId="4" hidden="1">那覇港湾・空港事務所!$A$1:$R$26</definedName>
    <definedName name="_xlnm._FilterDatabase" localSheetId="3" hidden="1">南部国道事務所!$A$1:$R$22</definedName>
    <definedName name="_xlnm._FilterDatabase" localSheetId="5" hidden="1">平良港湾事務所!$A$1:$R$8</definedName>
    <definedName name="_xlnm._FilterDatabase" localSheetId="1" hidden="1">北部ダム統合管理事務所!$A$1:$R$21</definedName>
    <definedName name="_xlnm._FilterDatabase" localSheetId="2" hidden="1">北部国道事務所!$A$1:$R$11</definedName>
  </definedNames>
  <calcPr calcId="162913"/>
</workbook>
</file>

<file path=xl/calcChain.xml><?xml version="1.0" encoding="utf-8"?>
<calcChain xmlns="http://schemas.openxmlformats.org/spreadsheetml/2006/main">
  <c r="N5" i="8" l="1"/>
  <c r="N4" i="8"/>
  <c r="N3" i="8"/>
  <c r="N2" i="8"/>
  <c r="N19" i="10" l="1"/>
  <c r="N18" i="10"/>
  <c r="N17" i="10"/>
  <c r="N16" i="10"/>
  <c r="N14" i="10"/>
  <c r="N13" i="10"/>
  <c r="N11" i="10"/>
  <c r="N10" i="10"/>
  <c r="N5" i="10"/>
  <c r="N4" i="10"/>
  <c r="N3" i="10"/>
  <c r="N2" i="10"/>
  <c r="N22" i="1" l="1"/>
  <c r="N21" i="1"/>
  <c r="N20" i="1"/>
  <c r="N19" i="1"/>
  <c r="N18" i="1"/>
  <c r="N17" i="1"/>
  <c r="N16" i="1"/>
  <c r="N13" i="1"/>
  <c r="N12" i="1"/>
  <c r="N11" i="1"/>
  <c r="N10" i="1"/>
  <c r="N9" i="1"/>
  <c r="N8" i="1"/>
  <c r="N7" i="1"/>
  <c r="N6" i="1"/>
  <c r="N4" i="1"/>
  <c r="N3" i="1"/>
  <c r="N2" i="1"/>
  <c r="N10" i="5" l="1"/>
  <c r="N9" i="5"/>
  <c r="N8" i="5"/>
  <c r="N7" i="5"/>
  <c r="N6" i="5"/>
  <c r="N5" i="5"/>
  <c r="N4" i="5"/>
  <c r="N3" i="5"/>
  <c r="N2" i="5"/>
  <c r="N19" i="6" l="1"/>
  <c r="N18" i="6"/>
  <c r="N17" i="6"/>
  <c r="N16" i="6"/>
  <c r="N15" i="6"/>
  <c r="N14" i="6"/>
  <c r="N13" i="6"/>
  <c r="N10" i="6"/>
  <c r="N9" i="6"/>
  <c r="N8" i="6"/>
  <c r="N7" i="6"/>
  <c r="N6" i="6"/>
  <c r="N5" i="6"/>
  <c r="N4" i="6"/>
  <c r="N3" i="6"/>
  <c r="N2" i="6"/>
  <c r="N7" i="9" l="1"/>
  <c r="N12" i="7"/>
  <c r="N11" i="7"/>
</calcChain>
</file>

<file path=xl/sharedStrings.xml><?xml version="1.0" encoding="utf-8"?>
<sst xmlns="http://schemas.openxmlformats.org/spreadsheetml/2006/main" count="1681" uniqueCount="233">
  <si>
    <t>発注事務所</t>
  </si>
  <si>
    <t>件名</t>
  </si>
  <si>
    <t>入札日</t>
  </si>
  <si>
    <t>契約日</t>
  </si>
  <si>
    <t>工種</t>
  </si>
  <si>
    <t>入札型式</t>
  </si>
  <si>
    <t>落札方式</t>
  </si>
  <si>
    <t>業者名</t>
  </si>
  <si>
    <t>入札・見積金額</t>
  </si>
  <si>
    <t>入札回数</t>
  </si>
  <si>
    <t>見積回数</t>
  </si>
  <si>
    <t>落札区分</t>
  </si>
  <si>
    <t>開発建設部</t>
  </si>
  <si>
    <t>地域特性を考慮した海岸保全施設の老朽化対策手法検討調査業務</t>
  </si>
  <si>
    <t>土木コンサル</t>
  </si>
  <si>
    <t>簡易公募型プロポーザル方式</t>
  </si>
  <si>
    <t>（一社）日本マリーナ・ビーチ協会</t>
  </si>
  <si>
    <t>決定</t>
  </si>
  <si>
    <t>通常発注</t>
  </si>
  <si>
    <t>沖縄の物流戦略検討調査</t>
  </si>
  <si>
    <t>建築コンサル</t>
  </si>
  <si>
    <t>（株）ニュージェック</t>
  </si>
  <si>
    <t>那覇港湾・空港整備事務所</t>
  </si>
  <si>
    <t>中城湾港土質調査業務（その２）</t>
  </si>
  <si>
    <t>地質調査</t>
  </si>
  <si>
    <t>簡易公募型競争入札方式</t>
  </si>
  <si>
    <t>総合評価　　（加算方式）</t>
  </si>
  <si>
    <t>基礎地盤コンサルタンツ（株）</t>
  </si>
  <si>
    <t>川崎地質（株）</t>
  </si>
  <si>
    <t>落札</t>
  </si>
  <si>
    <t>応用地質（株）</t>
  </si>
  <si>
    <t>中央開発（株）</t>
  </si>
  <si>
    <t>中城湾港出張所非常時用発電機設備検討実施設計</t>
  </si>
  <si>
    <t>最低価格</t>
  </si>
  <si>
    <t>（株）ニライ設備設計</t>
  </si>
  <si>
    <t>（株）ｍ３那覇建築事務所</t>
  </si>
  <si>
    <t>辞退</t>
  </si>
  <si>
    <t>那覇港船舶航行安全対策検討業務</t>
  </si>
  <si>
    <t>（公社）西部海難防止協会</t>
  </si>
  <si>
    <t>那覇港（那覇ふ頭地区）臨港道路（空港線）維持管理検討業務</t>
  </si>
  <si>
    <t>（株）オリエンタルコンサルタンツ</t>
  </si>
  <si>
    <t>那覇港臨港道路（港湾１号線）橋梁劣化調査業務</t>
  </si>
  <si>
    <t>富士技研センター（株）</t>
  </si>
  <si>
    <t>大日本コンサルタント（株）</t>
  </si>
  <si>
    <t>那覇港土質調査業務</t>
  </si>
  <si>
    <t>（株）東京ソイルリサーチ</t>
  </si>
  <si>
    <t>無効</t>
  </si>
  <si>
    <t>那覇港（新港ふ頭地区）岸壁（ー１２ｍ）外１件磁気探査業務</t>
  </si>
  <si>
    <t>大和探査技術（株）</t>
  </si>
  <si>
    <t>日本物理探鑛（株）</t>
  </si>
  <si>
    <t>（株）沖縄物理探査</t>
  </si>
  <si>
    <t>（有）地下計測</t>
  </si>
  <si>
    <t>日本ジタン（株）</t>
  </si>
  <si>
    <t>（株）沖縄計測</t>
  </si>
  <si>
    <t>平良港湾事務所</t>
  </si>
  <si>
    <t>平良港船舶航行安全検討業務</t>
  </si>
  <si>
    <t>一般競争入札方式</t>
  </si>
  <si>
    <t>平良港磁気探査業務</t>
  </si>
  <si>
    <t>（株）新生建設コンサルタント</t>
  </si>
  <si>
    <t>石垣港湾事務所</t>
  </si>
  <si>
    <t>竹富南航路深浅測量外１件業務</t>
  </si>
  <si>
    <t>測量</t>
  </si>
  <si>
    <t>（株）高崎総合コンサルタント</t>
  </si>
  <si>
    <t>コスモ海洋（株）</t>
  </si>
  <si>
    <t>国際航業（株）</t>
  </si>
  <si>
    <t>竹富南航路保全計画検討業務</t>
  </si>
  <si>
    <t>（一財）みなと総合研究財団</t>
  </si>
  <si>
    <t>令和元年度沖縄地区建設リサイクル推進検討業務</t>
  </si>
  <si>
    <t>日本工営（株）</t>
  </si>
  <si>
    <t>令和元年度公共事業労務費調査業務</t>
  </si>
  <si>
    <t>（一財）建設物価調査会</t>
  </si>
  <si>
    <t>令和元年度　亜熱帯地域における労働力環境調査及び磁気探査歩掛実態調査業務</t>
  </si>
  <si>
    <t>（一財）経済調査会</t>
  </si>
  <si>
    <t>設計業務等の積算改善検討業務</t>
  </si>
  <si>
    <t>（一財）国土技術研究センター</t>
  </si>
  <si>
    <t>協定参加</t>
  </si>
  <si>
    <t>平成３１年度　土木工事の３次元データ活用による情報共有等検討業務</t>
  </si>
  <si>
    <t>（一財）日本建設情報総合センター</t>
  </si>
  <si>
    <t>令和元年度島嶼地域における水資源運用計画検討業務</t>
  </si>
  <si>
    <t>令和元年度河川水辺の国勢調査（ダム湖版）総括検討業務</t>
  </si>
  <si>
    <t>（一財）水源地環境センター</t>
  </si>
  <si>
    <t>平成３１年度　河川ごみ対策検討業務</t>
  </si>
  <si>
    <t>平成３１年度河川ごみ対策検討業務　河川財団・日水コン設計共同体</t>
  </si>
  <si>
    <t>令和元年度全国水質現況評価検討業務</t>
  </si>
  <si>
    <t>令和元年度全国水質現況評価検討業務河川財団・建設環境研究所・日水コン設計共同体</t>
  </si>
  <si>
    <t>令和元年度道路啓開に関する行動計画検討業務</t>
  </si>
  <si>
    <t>令和元年度道路案内円滑化資料作成業務</t>
  </si>
  <si>
    <t>（一社）沖縄しまたて協会</t>
  </si>
  <si>
    <t>警察学校道場外２件（Ｒ１）設計業務</t>
  </si>
  <si>
    <t>（株）益田設計事務所</t>
  </si>
  <si>
    <t>石垣港湾合同庁舎（Ｒ１）対津波診断・概略設計業務</t>
  </si>
  <si>
    <t>従来型指名競争入札方式</t>
  </si>
  <si>
    <t>（株）東設計工房</t>
  </si>
  <si>
    <t>（株）粋華設計</t>
  </si>
  <si>
    <t>（株）興設計</t>
  </si>
  <si>
    <t>（有）仲本設計</t>
  </si>
  <si>
    <t>（株）ＡＭＳ設計</t>
  </si>
  <si>
    <t>（株）翁長設計</t>
  </si>
  <si>
    <t>（株）宮平設計</t>
  </si>
  <si>
    <t>（有）アクト建築計画室</t>
  </si>
  <si>
    <t>アトリエＢＢＳ（株）</t>
  </si>
  <si>
    <t>（有）桜設計工房</t>
  </si>
  <si>
    <t>（株）総合計画設計</t>
  </si>
  <si>
    <t>（有）アトリエ・門口</t>
  </si>
  <si>
    <t>（株）アムルデザイン</t>
  </si>
  <si>
    <t>（有）ＣａＳａ　ｐｌｕｓ</t>
  </si>
  <si>
    <t>（株）かみもり設計</t>
  </si>
  <si>
    <t>きた建築設計事務所</t>
  </si>
  <si>
    <t>（株）佐久田設計</t>
  </si>
  <si>
    <t>（有）造家設計研究室</t>
  </si>
  <si>
    <t>（有）創建設計事務所</t>
  </si>
  <si>
    <t>（株）ワールド設計</t>
  </si>
  <si>
    <t>（有）長谷部建築研究所</t>
  </si>
  <si>
    <t>（株）央設計</t>
  </si>
  <si>
    <t>（株）フォーム建築研究所</t>
  </si>
  <si>
    <t>（株）徳岡設計</t>
  </si>
  <si>
    <t>（株）国建</t>
  </si>
  <si>
    <t>（株）具志堅建築設計事務所</t>
  </si>
  <si>
    <t>（株）泉設計</t>
  </si>
  <si>
    <t>（有）エン設計</t>
  </si>
  <si>
    <t>（株）協和設計事務所</t>
  </si>
  <si>
    <t>（株）国吉設計</t>
  </si>
  <si>
    <t>（株）現代設計</t>
  </si>
  <si>
    <t>（株）渡久山設計</t>
  </si>
  <si>
    <t>（有）外間建築設計事務所</t>
  </si>
  <si>
    <t>（株）唯設計</t>
  </si>
  <si>
    <t>（有）ナカソネ設計</t>
  </si>
  <si>
    <t>（有）めーばる設計工房</t>
  </si>
  <si>
    <t>（株）有建築事務所</t>
  </si>
  <si>
    <t>（有）アゴラエンジニアリング</t>
  </si>
  <si>
    <t>（有）ウイング建築設計事務所</t>
  </si>
  <si>
    <t>（株）神里設計</t>
  </si>
  <si>
    <t>（有）宮森設計</t>
  </si>
  <si>
    <t>（株）盛設計</t>
  </si>
  <si>
    <t>（有）かなえ設計</t>
  </si>
  <si>
    <t>（株）総合設計玉城</t>
  </si>
  <si>
    <t>（株）三杉設計</t>
  </si>
  <si>
    <t>（有）いとまん建築センター</t>
  </si>
  <si>
    <t>（株）クレールアーキラボ</t>
  </si>
  <si>
    <t>（株）デザインネットワーク</t>
  </si>
  <si>
    <t>久友設計（株）</t>
  </si>
  <si>
    <t>（有）ヤマサト設計</t>
  </si>
  <si>
    <t>ＩＳ設計</t>
  </si>
  <si>
    <t>（株）池根設計</t>
  </si>
  <si>
    <t>（株）エル設計</t>
  </si>
  <si>
    <t>（株）建築工房亥</t>
  </si>
  <si>
    <t>（有）設計集団閃</t>
  </si>
  <si>
    <t>（株）バウ設計集団</t>
  </si>
  <si>
    <t>（株）守下設計</t>
  </si>
  <si>
    <t>美音Ｓｐａｃｅ　Ｄｅｓｉｇｎ（株）</t>
  </si>
  <si>
    <t>宮古島訓練施設（Ｒ１）設計その２業務</t>
  </si>
  <si>
    <t>随意契約方式（特命）</t>
  </si>
  <si>
    <t>橋梁設計要領改訂検討業務</t>
  </si>
  <si>
    <t>北武コンサルタント（株）</t>
  </si>
  <si>
    <t>令和元年度沖縄総合事務局防災業務計画等作成業務</t>
  </si>
  <si>
    <t>平成３１年度３次元設計データを活用した施工現場の効率化検討業務</t>
  </si>
  <si>
    <t>（一社）日本建設機械施工協会</t>
  </si>
  <si>
    <t>令和元年度防災情報設備外設計業務</t>
  </si>
  <si>
    <t>電設コンサルタンツ（株）</t>
  </si>
  <si>
    <t>（株）通電技術</t>
  </si>
  <si>
    <t>令和元年度電気通信施設の整備・維持管理の効率化検討業務</t>
  </si>
  <si>
    <t>日本工営株式会社　広島支店</t>
  </si>
  <si>
    <t>Ｒ１情報ネットワーク即時被災把握システム構築検討業務</t>
  </si>
  <si>
    <t>（一社）建設電気技術協会</t>
  </si>
  <si>
    <t>Ｒ１道路照明管理の効率化に資する技術開発・実装検討業務</t>
  </si>
  <si>
    <t>（株）三菱総合研究所</t>
  </si>
  <si>
    <t>南部国道事務所</t>
  </si>
  <si>
    <t>令和元年度胡屋北道路裁決申請図書等作成業務</t>
  </si>
  <si>
    <t>補償コンサル</t>
  </si>
  <si>
    <t>（株）丸島建設コンサルタント</t>
  </si>
  <si>
    <t>令和元年度那覇北道路用地測量及び建物等調査算定業務</t>
  </si>
  <si>
    <t>（株）沖縄用地測量設計</t>
  </si>
  <si>
    <t>令和元年度南部国道管内道路台帳作成業務</t>
  </si>
  <si>
    <t>（株）リック</t>
  </si>
  <si>
    <t>（株）中央建設コンサルタント</t>
  </si>
  <si>
    <t>（株）南土木設計</t>
  </si>
  <si>
    <t>（株）大東エンジニヤリング</t>
  </si>
  <si>
    <t>（株）芝岩エンジニアリング</t>
  </si>
  <si>
    <t>（株）沖技</t>
  </si>
  <si>
    <t>（株）大洋土木コンサルタント</t>
  </si>
  <si>
    <t>（株）日興建設コンサルタント</t>
  </si>
  <si>
    <t>（株）アジア測量設計</t>
  </si>
  <si>
    <t>令和元年度小禄道路赤嶺トンネル施工技術検討業務</t>
  </si>
  <si>
    <t>令和元年度南部国道管内改築関係測量調査設計（その３）業務</t>
  </si>
  <si>
    <t>（株）朝日建設コンサルタント</t>
  </si>
  <si>
    <t>（株）興洋エンジニアリング</t>
  </si>
  <si>
    <t>令和元年度小禄道路附属施設等詳細設計業務</t>
  </si>
  <si>
    <t>令和元年度南部国道管内ＭＭＳ活用道路情報便覧資料作成業務</t>
  </si>
  <si>
    <t>アジア航測（株）</t>
  </si>
  <si>
    <t>（株）パスコ</t>
  </si>
  <si>
    <t>北部国道事務所</t>
  </si>
  <si>
    <t>令和元年度北部地域道路計画検討調査及び資料作成（その２）業務</t>
  </si>
  <si>
    <t>八千代エンジニヤリング（株）</t>
  </si>
  <si>
    <t>パシフィックコンサルタンツ（株）</t>
  </si>
  <si>
    <t>令和元年度北部国道管内道路管理データベース作成更新業務</t>
  </si>
  <si>
    <t>（株）長大</t>
  </si>
  <si>
    <t>（株）オービット</t>
  </si>
  <si>
    <t>令和元年度許田跨道橋予備・詳細設計及び道の駅「許田」事業進捗管理業務</t>
  </si>
  <si>
    <t>令和元年度北部国道管内橋梁補修設計等業務</t>
  </si>
  <si>
    <t>（株）ホープ設計</t>
  </si>
  <si>
    <t>北部ダム統合管理事務所</t>
  </si>
  <si>
    <t>令和元年度漢那ダム・羽地ダム・金武ダム貯水池測量業務</t>
  </si>
  <si>
    <t>令和元年度安波ダム・普久川ダム・辺野喜ダム貯水池測量業務</t>
  </si>
  <si>
    <t>令和元年度福地ダム・新川ダム・大保ダム貯水池測量業務</t>
  </si>
  <si>
    <t>令和元年度大保ダム貯水池地すべり調査他業務</t>
  </si>
  <si>
    <t>（株）建設技術研究所</t>
  </si>
  <si>
    <t>令和元年度管理ダム維持管理調査解析業務</t>
  </si>
  <si>
    <t>令和元年度管理ダム維持管理調査解析業務建設技術研究所・ＣＴＩグランドプラニング設計共同体</t>
  </si>
  <si>
    <t>令和元年度沖縄地方ダム管理資料作成業務</t>
  </si>
  <si>
    <t>（株）建設環境研究所</t>
  </si>
  <si>
    <t>（一財）沖縄県環境科学センター</t>
  </si>
  <si>
    <t>令和元年度北部ダム統管電気通信設備外設計業務</t>
  </si>
  <si>
    <t>国営沖縄記念公園事務所</t>
  </si>
  <si>
    <t>令和元年度　沖縄文化・センターゾーン実施設計業務</t>
  </si>
  <si>
    <t>令和元年度　熱帯・亜熱帯環境ゾーン基本設計業務</t>
  </si>
  <si>
    <t>（一社）日本公園緑地協会</t>
  </si>
  <si>
    <t>令和元年度　熱帯ドリームセンター等における整備手法等検討業務</t>
  </si>
  <si>
    <t>令和元年度　海洋博覧会地区公園施設長寿命化計画更新その他業務</t>
  </si>
  <si>
    <t>令和元年度　首里城地区（美福門磴道エリア）発掘調査報告書作成業務</t>
  </si>
  <si>
    <t>その他業務</t>
  </si>
  <si>
    <t>沖縄県知事</t>
  </si>
  <si>
    <t>令和元年度　首里城地区改修設計その他業務</t>
  </si>
  <si>
    <t>予定価格
（税抜）</t>
    <rPh sb="6" eb="8">
      <t>ゼイヌ</t>
    </rPh>
    <phoneticPr fontId="18"/>
  </si>
  <si>
    <t>調査基準価格
（税抜）</t>
    <rPh sb="8" eb="10">
      <t>ゼイヌ</t>
    </rPh>
    <phoneticPr fontId="18"/>
  </si>
  <si>
    <t>総合評価
（技術的評価）</t>
  </si>
  <si>
    <t>価格評価点</t>
    <rPh sb="2" eb="5">
      <t>ヒョウカテン</t>
    </rPh>
    <phoneticPr fontId="18"/>
  </si>
  <si>
    <t>評価値</t>
    <rPh sb="0" eb="3">
      <t>ヒョウカチ</t>
    </rPh>
    <phoneticPr fontId="18"/>
  </si>
  <si>
    <t>発注形態</t>
  </si>
  <si>
    <t/>
  </si>
  <si>
    <t>無効</t>
    <rPh sb="0" eb="2">
      <t>ムコウ</t>
    </rPh>
    <phoneticPr fontId="18"/>
  </si>
  <si>
    <t>竹富南航路深浅測量外１件業務</t>
    <phoneticPr fontId="18"/>
  </si>
  <si>
    <t>令和元年度許田跨道橋予備・詳細設計及び道の駅「許田」事業進捗管理業務</t>
    <phoneticPr fontId="18"/>
  </si>
  <si>
    <t>令和元年度許田跨道橋予備・詳細設計及び道の駅「許田」事業進捗管理業務橋梁コンサルタント・大富建設コンサルタント設計共同体</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</si>
</sst>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0.0;[Red]\-#,##0.0"/>
    <numFmt numFmtId="178" formatCode="0.0000"/>
    <numFmt numFmtId="179" formatCode="0.0000_ "/>
  </numFmts>
  <fonts count="2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1">
    <xf numFmtId="0" fontId="0" fillId="0" borderId="0" xfId="0">
      <alignment vertical="center"/>
    </xf>
    <xf numFmtId="0" fontId="0" fillId="0" borderId="10" xfId="0" applyBorder="1" applyAlignment="1">
      <alignment vertical="center" wrapText="1"/>
    </xf>
    <xf numFmtId="176" fontId="0" fillId="0" borderId="10" xfId="1" applyNumberFormat="1" applyFont="1" applyBorder="1" applyAlignment="1">
      <alignment vertical="center" wrapText="1"/>
    </xf>
    <xf numFmtId="3" fontId="0" fillId="0" borderId="10" xfId="0" applyNumberFormat="1" applyFill="1" applyBorder="1" applyAlignment="1">
      <alignment vertical="center" wrapText="1"/>
    </xf>
    <xf numFmtId="38" fontId="0" fillId="0" borderId="10" xfId="1" applyFont="1" applyFill="1" applyBorder="1" applyAlignment="1">
      <alignment vertical="center" wrapText="1"/>
    </xf>
    <xf numFmtId="0" fontId="0" fillId="0" borderId="10" xfId="0" applyFill="1" applyBorder="1" applyAlignment="1">
      <alignment vertical="center" wrapText="1"/>
    </xf>
    <xf numFmtId="0" fontId="0" fillId="0" borderId="10" xfId="0" applyFill="1" applyBorder="1">
      <alignment vertical="center"/>
    </xf>
    <xf numFmtId="0" fontId="0" fillId="0" borderId="0" xfId="0" applyAlignment="1">
      <alignment vertical="center" wrapText="1"/>
    </xf>
    <xf numFmtId="38" fontId="0" fillId="0" borderId="0" xfId="1" applyFont="1">
      <alignment vertical="center"/>
    </xf>
    <xf numFmtId="177" fontId="0" fillId="0" borderId="10" xfId="1" applyNumberFormat="1" applyFont="1" applyFill="1" applyBorder="1" applyAlignment="1">
      <alignment vertical="center" wrapText="1"/>
    </xf>
    <xf numFmtId="177" fontId="0" fillId="0" borderId="10" xfId="0" applyNumberFormat="1" applyFill="1" applyBorder="1" applyAlignment="1">
      <alignment vertical="center" wrapText="1"/>
    </xf>
    <xf numFmtId="177" fontId="0" fillId="0" borderId="0" xfId="0" applyNumberFormat="1">
      <alignment vertical="center"/>
    </xf>
    <xf numFmtId="0" fontId="0" fillId="0" borderId="0" xfId="0" applyFill="1">
      <alignment vertical="center"/>
    </xf>
    <xf numFmtId="0" fontId="0" fillId="0" borderId="10" xfId="0" applyBorder="1">
      <alignment vertical="center"/>
    </xf>
    <xf numFmtId="38" fontId="0" fillId="0" borderId="10" xfId="1" applyFont="1" applyBorder="1">
      <alignment vertical="center"/>
    </xf>
    <xf numFmtId="38" fontId="0" fillId="0" borderId="10" xfId="0" applyNumberFormat="1" applyBorder="1">
      <alignment vertical="center"/>
    </xf>
    <xf numFmtId="38" fontId="0" fillId="0" borderId="10" xfId="1" applyFont="1" applyFill="1" applyBorder="1">
      <alignment vertical="center"/>
    </xf>
    <xf numFmtId="38" fontId="0" fillId="0" borderId="10" xfId="0" applyNumberFormat="1" applyFill="1" applyBorder="1">
      <alignment vertical="center"/>
    </xf>
    <xf numFmtId="0" fontId="0" fillId="0" borderId="11" xfId="0" applyBorder="1">
      <alignment vertical="center"/>
    </xf>
    <xf numFmtId="0" fontId="0" fillId="0" borderId="11" xfId="0" applyFill="1" applyBorder="1">
      <alignment vertical="center"/>
    </xf>
    <xf numFmtId="177" fontId="0" fillId="0" borderId="10" xfId="0" applyNumberFormat="1" applyBorder="1">
      <alignment vertical="center"/>
    </xf>
    <xf numFmtId="179" fontId="0" fillId="0" borderId="10" xfId="0" applyNumberFormat="1" applyFill="1" applyBorder="1">
      <alignment vertical="center"/>
    </xf>
    <xf numFmtId="177" fontId="0" fillId="0" borderId="10" xfId="0" applyNumberFormat="1" applyFill="1" applyBorder="1">
      <alignment vertical="center"/>
    </xf>
    <xf numFmtId="176" fontId="0" fillId="0" borderId="10" xfId="0" applyNumberFormat="1" applyBorder="1">
      <alignment vertical="center"/>
    </xf>
    <xf numFmtId="0" fontId="19" fillId="0" borderId="10" xfId="0" applyFont="1" applyBorder="1">
      <alignment vertical="center"/>
    </xf>
    <xf numFmtId="178" fontId="0" fillId="0" borderId="10" xfId="0" applyNumberFormat="1" applyFill="1" applyBorder="1">
      <alignment vertical="center"/>
    </xf>
    <xf numFmtId="38" fontId="19" fillId="0" borderId="10" xfId="1" applyFont="1" applyBorder="1">
      <alignment vertical="center"/>
    </xf>
    <xf numFmtId="38" fontId="19" fillId="0" borderId="10" xfId="0" applyNumberFormat="1" applyFont="1" applyBorder="1">
      <alignment vertical="center"/>
    </xf>
    <xf numFmtId="177" fontId="19" fillId="0" borderId="10" xfId="0" applyNumberFormat="1" applyFont="1" applyBorder="1">
      <alignment vertical="center"/>
    </xf>
    <xf numFmtId="178" fontId="19" fillId="0" borderId="10" xfId="0" applyNumberFormat="1" applyFont="1" applyFill="1" applyBorder="1">
      <alignment vertical="center"/>
    </xf>
    <xf numFmtId="179" fontId="19" fillId="0" borderId="10" xfId="0" applyNumberFormat="1" applyFont="1" applyFill="1" applyBorder="1">
      <alignment vertical="center"/>
    </xf>
    <xf numFmtId="0" fontId="20" fillId="0" borderId="10" xfId="0" applyFont="1" applyFill="1" applyBorder="1">
      <alignment vertical="center"/>
    </xf>
    <xf numFmtId="38" fontId="19" fillId="0" borderId="10" xfId="1" applyFont="1" applyFill="1" applyBorder="1">
      <alignment vertical="center"/>
    </xf>
    <xf numFmtId="38" fontId="19" fillId="0" borderId="10" xfId="0" applyNumberFormat="1" applyFont="1" applyFill="1" applyBorder="1">
      <alignment vertical="center"/>
    </xf>
    <xf numFmtId="177" fontId="19" fillId="0" borderId="10" xfId="0" applyNumberFormat="1" applyFont="1" applyFill="1" applyBorder="1">
      <alignment vertical="center"/>
    </xf>
    <xf numFmtId="0" fontId="19" fillId="0" borderId="10" xfId="0" applyFont="1" applyFill="1" applyBorder="1">
      <alignment vertical="center"/>
    </xf>
    <xf numFmtId="179" fontId="20" fillId="0" borderId="10" xfId="0" applyNumberFormat="1" applyFont="1" applyFill="1" applyBorder="1">
      <alignment vertical="center"/>
    </xf>
    <xf numFmtId="179" fontId="20" fillId="0" borderId="10" xfId="0" applyNumberFormat="1" applyFont="1" applyFill="1" applyBorder="1" applyAlignment="1">
      <alignment horizontal="right" vertical="center"/>
    </xf>
    <xf numFmtId="38" fontId="20" fillId="0" borderId="10" xfId="1" applyFont="1" applyFill="1" applyBorder="1">
      <alignment vertical="center"/>
    </xf>
    <xf numFmtId="178" fontId="20" fillId="0" borderId="10" xfId="0" applyNumberFormat="1" applyFont="1" applyFill="1" applyBorder="1" applyAlignment="1">
      <alignment horizontal="right" vertical="center"/>
    </xf>
    <xf numFmtId="178" fontId="20" fillId="0" borderId="10" xfId="0" applyNumberFormat="1" applyFont="1" applyFill="1" applyBorder="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tabSelected="1" workbookViewId="0">
      <selection activeCell="A3" sqref="A3"/>
    </sheetView>
  </sheetViews>
  <sheetFormatPr defaultRowHeight="13.5" x14ac:dyDescent="0.15"/>
  <cols>
    <col min="1" max="1" width="11.875" customWidth="1"/>
    <col min="2" max="2" width="55.625" customWidth="1"/>
    <col min="3" max="3" width="12.125" customWidth="1"/>
    <col min="4" max="4" width="10.75" customWidth="1"/>
    <col min="5" max="5" width="12.375" bestFit="1" customWidth="1"/>
    <col min="6" max="6" width="26.625" bestFit="1" customWidth="1"/>
    <col min="8" max="8" width="30.625" customWidth="1"/>
    <col min="9" max="9" width="10.25" style="8" bestFit="1" customWidth="1"/>
    <col min="10" max="11" width="15.5" style="11" customWidth="1"/>
    <col min="12" max="12" width="13.75" customWidth="1"/>
    <col min="13" max="13" width="14.875" style="12" customWidth="1"/>
    <col min="14" max="14" width="15" customWidth="1"/>
  </cols>
  <sheetData>
    <row r="1" spans="1:18" s="7" customFormat="1" ht="32.25" customHeight="1" x14ac:dyDescent="0.15">
      <c r="A1" s="1" t="s">
        <v>0</v>
      </c>
      <c r="B1" s="1" t="s">
        <v>1</v>
      </c>
      <c r="C1" s="2" t="s">
        <v>2</v>
      </c>
      <c r="D1" s="2" t="s">
        <v>3</v>
      </c>
      <c r="E1" s="1" t="s">
        <v>4</v>
      </c>
      <c r="F1" s="1" t="s">
        <v>5</v>
      </c>
      <c r="G1" s="1" t="s">
        <v>6</v>
      </c>
      <c r="H1" s="1" t="s">
        <v>7</v>
      </c>
      <c r="I1" s="4" t="s">
        <v>222</v>
      </c>
      <c r="J1" s="9" t="s">
        <v>223</v>
      </c>
      <c r="K1" s="10" t="s">
        <v>8</v>
      </c>
      <c r="L1" s="3" t="s">
        <v>224</v>
      </c>
      <c r="M1" s="4" t="s">
        <v>225</v>
      </c>
      <c r="N1" s="5" t="s">
        <v>226</v>
      </c>
      <c r="O1" s="6" t="s">
        <v>9</v>
      </c>
      <c r="P1" s="6" t="s">
        <v>10</v>
      </c>
      <c r="Q1" s="1" t="s">
        <v>11</v>
      </c>
      <c r="R1" s="1" t="s">
        <v>227</v>
      </c>
    </row>
    <row r="2" spans="1:18" ht="18.75" customHeight="1" x14ac:dyDescent="0.15">
      <c r="A2" s="13" t="s">
        <v>12</v>
      </c>
      <c r="B2" s="13" t="s">
        <v>13</v>
      </c>
      <c r="C2" s="23">
        <v>43654</v>
      </c>
      <c r="D2" s="23">
        <v>43654</v>
      </c>
      <c r="E2" s="13" t="s">
        <v>14</v>
      </c>
      <c r="F2" s="13" t="s">
        <v>15</v>
      </c>
      <c r="G2" s="13"/>
      <c r="H2" s="13" t="s">
        <v>16</v>
      </c>
      <c r="I2" s="14">
        <v>3900736.3636363633</v>
      </c>
      <c r="J2" s="15"/>
      <c r="K2" s="20">
        <v>3890000</v>
      </c>
      <c r="L2" s="13"/>
      <c r="M2" s="25" t="s">
        <v>228</v>
      </c>
      <c r="N2" s="6"/>
      <c r="O2" s="13">
        <v>0</v>
      </c>
      <c r="P2" s="13">
        <v>6</v>
      </c>
      <c r="Q2" s="13" t="s">
        <v>17</v>
      </c>
      <c r="R2" s="13" t="s">
        <v>18</v>
      </c>
    </row>
    <row r="3" spans="1:18" ht="18.75" customHeight="1" x14ac:dyDescent="0.15">
      <c r="A3" s="13" t="s">
        <v>12</v>
      </c>
      <c r="B3" s="13" t="s">
        <v>13</v>
      </c>
      <c r="C3" s="23">
        <v>43654</v>
      </c>
      <c r="D3" s="23">
        <v>43654</v>
      </c>
      <c r="E3" s="13" t="s">
        <v>14</v>
      </c>
      <c r="F3" s="13" t="s">
        <v>15</v>
      </c>
      <c r="G3" s="18"/>
      <c r="H3" s="13" t="s">
        <v>16</v>
      </c>
      <c r="I3" s="14">
        <v>3900736.3636363633</v>
      </c>
      <c r="J3" s="15"/>
      <c r="K3" s="20">
        <v>3950000</v>
      </c>
      <c r="L3" s="13"/>
      <c r="M3" s="25" t="s">
        <v>228</v>
      </c>
      <c r="N3" s="6"/>
      <c r="O3" s="13">
        <v>0</v>
      </c>
      <c r="P3" s="13">
        <v>3</v>
      </c>
      <c r="Q3" s="13"/>
      <c r="R3" s="13" t="s">
        <v>18</v>
      </c>
    </row>
    <row r="4" spans="1:18" ht="18.75" customHeight="1" x14ac:dyDescent="0.15">
      <c r="A4" s="13" t="s">
        <v>12</v>
      </c>
      <c r="B4" s="13" t="s">
        <v>13</v>
      </c>
      <c r="C4" s="23">
        <v>43654</v>
      </c>
      <c r="D4" s="23">
        <v>43654</v>
      </c>
      <c r="E4" s="13" t="s">
        <v>14</v>
      </c>
      <c r="F4" s="13" t="s">
        <v>15</v>
      </c>
      <c r="G4" s="18"/>
      <c r="H4" s="13" t="s">
        <v>16</v>
      </c>
      <c r="I4" s="14">
        <v>3900736.3636363633</v>
      </c>
      <c r="J4" s="15"/>
      <c r="K4" s="20">
        <v>3930000</v>
      </c>
      <c r="L4" s="13"/>
      <c r="M4" s="25" t="s">
        <v>228</v>
      </c>
      <c r="N4" s="6"/>
      <c r="O4" s="13">
        <v>0</v>
      </c>
      <c r="P4" s="13">
        <v>4</v>
      </c>
      <c r="Q4" s="13"/>
      <c r="R4" s="13" t="s">
        <v>18</v>
      </c>
    </row>
    <row r="5" spans="1:18" ht="18.75" customHeight="1" x14ac:dyDescent="0.15">
      <c r="A5" s="13" t="s">
        <v>12</v>
      </c>
      <c r="B5" s="13" t="s">
        <v>13</v>
      </c>
      <c r="C5" s="23">
        <v>43654</v>
      </c>
      <c r="D5" s="23">
        <v>43654</v>
      </c>
      <c r="E5" s="13" t="s">
        <v>14</v>
      </c>
      <c r="F5" s="13" t="s">
        <v>15</v>
      </c>
      <c r="G5" s="18"/>
      <c r="H5" s="13" t="s">
        <v>16</v>
      </c>
      <c r="I5" s="14">
        <v>3900736.3636363633</v>
      </c>
      <c r="J5" s="15"/>
      <c r="K5" s="20">
        <v>3910000</v>
      </c>
      <c r="L5" s="13"/>
      <c r="M5" s="25" t="s">
        <v>228</v>
      </c>
      <c r="N5" s="6"/>
      <c r="O5" s="13">
        <v>0</v>
      </c>
      <c r="P5" s="13">
        <v>5</v>
      </c>
      <c r="Q5" s="13"/>
      <c r="R5" s="13" t="s">
        <v>18</v>
      </c>
    </row>
    <row r="6" spans="1:18" ht="18.75" customHeight="1" x14ac:dyDescent="0.15">
      <c r="A6" s="13" t="s">
        <v>12</v>
      </c>
      <c r="B6" s="13" t="s">
        <v>13</v>
      </c>
      <c r="C6" s="23">
        <v>43654</v>
      </c>
      <c r="D6" s="23">
        <v>43654</v>
      </c>
      <c r="E6" s="13" t="s">
        <v>14</v>
      </c>
      <c r="F6" s="13" t="s">
        <v>15</v>
      </c>
      <c r="G6" s="18"/>
      <c r="H6" s="13" t="s">
        <v>16</v>
      </c>
      <c r="I6" s="14">
        <v>3900736.3636363633</v>
      </c>
      <c r="J6" s="15"/>
      <c r="K6" s="20">
        <v>4000000</v>
      </c>
      <c r="L6" s="13"/>
      <c r="M6" s="25" t="s">
        <v>228</v>
      </c>
      <c r="N6" s="6"/>
      <c r="O6" s="13">
        <v>0</v>
      </c>
      <c r="P6" s="13">
        <v>1</v>
      </c>
      <c r="Q6" s="13"/>
      <c r="R6" s="13" t="s">
        <v>18</v>
      </c>
    </row>
    <row r="7" spans="1:18" ht="18.75" customHeight="1" x14ac:dyDescent="0.15">
      <c r="A7" s="13" t="s">
        <v>12</v>
      </c>
      <c r="B7" s="13" t="s">
        <v>13</v>
      </c>
      <c r="C7" s="23">
        <v>43654</v>
      </c>
      <c r="D7" s="23">
        <v>43654</v>
      </c>
      <c r="E7" s="13" t="s">
        <v>14</v>
      </c>
      <c r="F7" s="13" t="s">
        <v>15</v>
      </c>
      <c r="G7" s="18"/>
      <c r="H7" s="13" t="s">
        <v>16</v>
      </c>
      <c r="I7" s="14">
        <v>3900736.3636363633</v>
      </c>
      <c r="J7" s="15"/>
      <c r="K7" s="20">
        <v>3970000</v>
      </c>
      <c r="L7" s="13"/>
      <c r="M7" s="25" t="s">
        <v>228</v>
      </c>
      <c r="N7" s="6"/>
      <c r="O7" s="13">
        <v>0</v>
      </c>
      <c r="P7" s="13">
        <v>2</v>
      </c>
      <c r="Q7" s="13"/>
      <c r="R7" s="13" t="s">
        <v>18</v>
      </c>
    </row>
    <row r="8" spans="1:18" ht="18.75" customHeight="1" x14ac:dyDescent="0.15">
      <c r="A8" s="13" t="s">
        <v>12</v>
      </c>
      <c r="B8" s="13" t="s">
        <v>19</v>
      </c>
      <c r="C8" s="23">
        <v>43654</v>
      </c>
      <c r="D8" s="23">
        <v>43654</v>
      </c>
      <c r="E8" s="13" t="s">
        <v>20</v>
      </c>
      <c r="F8" s="13" t="s">
        <v>15</v>
      </c>
      <c r="G8" s="18"/>
      <c r="H8" s="13" t="s">
        <v>21</v>
      </c>
      <c r="I8" s="14">
        <v>10879304.545454545</v>
      </c>
      <c r="J8" s="15"/>
      <c r="K8" s="20">
        <v>10800000</v>
      </c>
      <c r="L8" s="13"/>
      <c r="M8" s="25" t="s">
        <v>228</v>
      </c>
      <c r="N8" s="6"/>
      <c r="O8" s="13">
        <v>0</v>
      </c>
      <c r="P8" s="13">
        <v>2</v>
      </c>
      <c r="Q8" s="13" t="s">
        <v>17</v>
      </c>
      <c r="R8" s="13" t="s">
        <v>18</v>
      </c>
    </row>
    <row r="9" spans="1:18" ht="18.75" customHeight="1" x14ac:dyDescent="0.15">
      <c r="A9" s="13" t="s">
        <v>12</v>
      </c>
      <c r="B9" s="13" t="s">
        <v>19</v>
      </c>
      <c r="C9" s="23">
        <v>43654</v>
      </c>
      <c r="D9" s="23">
        <v>43654</v>
      </c>
      <c r="E9" s="13" t="s">
        <v>20</v>
      </c>
      <c r="F9" s="13" t="s">
        <v>15</v>
      </c>
      <c r="G9" s="18"/>
      <c r="H9" s="13" t="s">
        <v>21</v>
      </c>
      <c r="I9" s="14">
        <v>10879304.545454545</v>
      </c>
      <c r="J9" s="15"/>
      <c r="K9" s="20">
        <v>10900000</v>
      </c>
      <c r="L9" s="13"/>
      <c r="M9" s="25" t="s">
        <v>228</v>
      </c>
      <c r="N9" s="6"/>
      <c r="O9" s="13">
        <v>0</v>
      </c>
      <c r="P9" s="13">
        <v>1</v>
      </c>
      <c r="Q9" s="13"/>
      <c r="R9" s="13" t="s">
        <v>18</v>
      </c>
    </row>
    <row r="10" spans="1:18" ht="18.75" customHeight="1" x14ac:dyDescent="0.15">
      <c r="A10" s="13" t="s">
        <v>12</v>
      </c>
      <c r="B10" s="13" t="s">
        <v>67</v>
      </c>
      <c r="C10" s="23">
        <v>43728</v>
      </c>
      <c r="D10" s="23">
        <v>43728</v>
      </c>
      <c r="E10" s="13" t="s">
        <v>14</v>
      </c>
      <c r="F10" s="13" t="s">
        <v>15</v>
      </c>
      <c r="G10" s="18"/>
      <c r="H10" s="13" t="s">
        <v>68</v>
      </c>
      <c r="I10" s="14">
        <v>6179999.9999999991</v>
      </c>
      <c r="J10" s="15"/>
      <c r="K10" s="20">
        <v>6180000</v>
      </c>
      <c r="L10" s="13"/>
      <c r="M10" s="25" t="s">
        <v>228</v>
      </c>
      <c r="N10" s="6"/>
      <c r="O10" s="13">
        <v>0</v>
      </c>
      <c r="P10" s="13">
        <v>1</v>
      </c>
      <c r="Q10" s="13" t="s">
        <v>17</v>
      </c>
      <c r="R10" s="13" t="s">
        <v>18</v>
      </c>
    </row>
    <row r="11" spans="1:18" ht="18.75" customHeight="1" x14ac:dyDescent="0.15">
      <c r="A11" s="13" t="s">
        <v>12</v>
      </c>
      <c r="B11" s="13" t="s">
        <v>69</v>
      </c>
      <c r="C11" s="23">
        <v>43691</v>
      </c>
      <c r="D11" s="23">
        <v>43691</v>
      </c>
      <c r="E11" s="13" t="s">
        <v>14</v>
      </c>
      <c r="F11" s="13" t="s">
        <v>25</v>
      </c>
      <c r="G11" s="18" t="s">
        <v>26</v>
      </c>
      <c r="H11" s="13" t="s">
        <v>70</v>
      </c>
      <c r="I11" s="14">
        <v>7659999.9999999991</v>
      </c>
      <c r="J11" s="15"/>
      <c r="K11" s="20">
        <v>7300000</v>
      </c>
      <c r="L11" s="13">
        <v>36.333199999999998</v>
      </c>
      <c r="M11" s="25">
        <v>2.8197999999999999</v>
      </c>
      <c r="N11" s="21">
        <f>L11+M11</f>
        <v>39.152999999999999</v>
      </c>
      <c r="O11" s="13">
        <v>1</v>
      </c>
      <c r="P11" s="13">
        <v>0</v>
      </c>
      <c r="Q11" s="13" t="s">
        <v>29</v>
      </c>
      <c r="R11" s="13" t="s">
        <v>18</v>
      </c>
    </row>
    <row r="12" spans="1:18" s="12" customFormat="1" ht="18.75" customHeight="1" x14ac:dyDescent="0.15">
      <c r="A12" s="6" t="s">
        <v>12</v>
      </c>
      <c r="B12" s="6" t="s">
        <v>71</v>
      </c>
      <c r="C12" s="23">
        <v>43706</v>
      </c>
      <c r="D12" s="23">
        <v>43706</v>
      </c>
      <c r="E12" s="6" t="s">
        <v>14</v>
      </c>
      <c r="F12" s="6" t="s">
        <v>25</v>
      </c>
      <c r="G12" s="19" t="s">
        <v>26</v>
      </c>
      <c r="H12" s="6" t="s">
        <v>72</v>
      </c>
      <c r="I12" s="16">
        <v>6259999.9999999991</v>
      </c>
      <c r="J12" s="17"/>
      <c r="K12" s="22">
        <v>6150000</v>
      </c>
      <c r="L12" s="6">
        <v>33.666600000000003</v>
      </c>
      <c r="M12" s="25">
        <v>1.0543</v>
      </c>
      <c r="N12" s="21">
        <f>L12+M12</f>
        <v>34.7209</v>
      </c>
      <c r="O12" s="6">
        <v>1</v>
      </c>
      <c r="P12" s="6">
        <v>0</v>
      </c>
      <c r="Q12" s="6" t="s">
        <v>29</v>
      </c>
      <c r="R12" s="6" t="s">
        <v>18</v>
      </c>
    </row>
    <row r="13" spans="1:18" ht="18.75" customHeight="1" x14ac:dyDescent="0.15">
      <c r="A13" s="13" t="s">
        <v>12</v>
      </c>
      <c r="B13" s="13" t="s">
        <v>73</v>
      </c>
      <c r="C13" s="23">
        <v>43675</v>
      </c>
      <c r="D13" s="23">
        <v>43676</v>
      </c>
      <c r="E13" s="13" t="s">
        <v>14</v>
      </c>
      <c r="F13" s="13" t="s">
        <v>15</v>
      </c>
      <c r="G13" s="18"/>
      <c r="H13" s="13" t="s">
        <v>74</v>
      </c>
      <c r="I13" s="14">
        <v>44470000</v>
      </c>
      <c r="J13" s="15"/>
      <c r="K13" s="20">
        <v>44470000</v>
      </c>
      <c r="L13" s="13"/>
      <c r="M13" s="25" t="s">
        <v>228</v>
      </c>
      <c r="N13" s="6"/>
      <c r="O13" s="13">
        <v>0</v>
      </c>
      <c r="P13" s="13">
        <v>1</v>
      </c>
      <c r="Q13" s="13" t="s">
        <v>17</v>
      </c>
      <c r="R13" s="13" t="s">
        <v>75</v>
      </c>
    </row>
    <row r="14" spans="1:18" ht="18.75" customHeight="1" x14ac:dyDescent="0.15">
      <c r="A14" s="13" t="s">
        <v>12</v>
      </c>
      <c r="B14" s="13" t="s">
        <v>76</v>
      </c>
      <c r="C14" s="23">
        <v>43663</v>
      </c>
      <c r="D14" s="23">
        <v>43665</v>
      </c>
      <c r="E14" s="13" t="s">
        <v>14</v>
      </c>
      <c r="F14" s="13" t="s">
        <v>15</v>
      </c>
      <c r="G14" s="18"/>
      <c r="H14" s="13" t="s">
        <v>77</v>
      </c>
      <c r="I14" s="14">
        <v>36490000</v>
      </c>
      <c r="J14" s="15"/>
      <c r="K14" s="20">
        <v>36020000</v>
      </c>
      <c r="L14" s="13"/>
      <c r="M14" s="25" t="s">
        <v>228</v>
      </c>
      <c r="N14" s="6"/>
      <c r="O14" s="13">
        <v>0</v>
      </c>
      <c r="P14" s="13">
        <v>1</v>
      </c>
      <c r="Q14" s="13" t="s">
        <v>17</v>
      </c>
      <c r="R14" s="13" t="s">
        <v>75</v>
      </c>
    </row>
    <row r="15" spans="1:18" ht="18.75" customHeight="1" x14ac:dyDescent="0.15">
      <c r="A15" s="13" t="s">
        <v>12</v>
      </c>
      <c r="B15" s="13" t="s">
        <v>78</v>
      </c>
      <c r="C15" s="23">
        <v>43717</v>
      </c>
      <c r="D15" s="23">
        <v>43717</v>
      </c>
      <c r="E15" s="13" t="s">
        <v>14</v>
      </c>
      <c r="F15" s="13" t="s">
        <v>15</v>
      </c>
      <c r="G15" s="18"/>
      <c r="H15" s="13" t="s">
        <v>68</v>
      </c>
      <c r="I15" s="14">
        <v>10780000</v>
      </c>
      <c r="J15" s="15">
        <v>8570000</v>
      </c>
      <c r="K15" s="20">
        <v>10780000</v>
      </c>
      <c r="L15" s="13"/>
      <c r="M15" s="25" t="s">
        <v>228</v>
      </c>
      <c r="N15" s="6"/>
      <c r="O15" s="13">
        <v>0</v>
      </c>
      <c r="P15" s="13">
        <v>1</v>
      </c>
      <c r="Q15" s="13" t="s">
        <v>17</v>
      </c>
      <c r="R15" s="13" t="s">
        <v>18</v>
      </c>
    </row>
    <row r="16" spans="1:18" ht="18.75" customHeight="1" x14ac:dyDescent="0.15">
      <c r="A16" s="13" t="s">
        <v>12</v>
      </c>
      <c r="B16" s="13" t="s">
        <v>79</v>
      </c>
      <c r="C16" s="23">
        <v>43662</v>
      </c>
      <c r="D16" s="23">
        <v>43662</v>
      </c>
      <c r="E16" s="13" t="s">
        <v>14</v>
      </c>
      <c r="F16" s="13" t="s">
        <v>15</v>
      </c>
      <c r="G16" s="18"/>
      <c r="H16" s="13" t="s">
        <v>80</v>
      </c>
      <c r="I16" s="14">
        <v>32539999.999999996</v>
      </c>
      <c r="J16" s="15"/>
      <c r="K16" s="20">
        <v>32400000</v>
      </c>
      <c r="L16" s="13"/>
      <c r="M16" s="25" t="s">
        <v>228</v>
      </c>
      <c r="N16" s="6"/>
      <c r="O16" s="13">
        <v>0</v>
      </c>
      <c r="P16" s="13">
        <v>1</v>
      </c>
      <c r="Q16" s="13" t="s">
        <v>17</v>
      </c>
      <c r="R16" s="13" t="s">
        <v>75</v>
      </c>
    </row>
    <row r="17" spans="1:18" ht="18.75" customHeight="1" x14ac:dyDescent="0.15">
      <c r="A17" s="13" t="s">
        <v>12</v>
      </c>
      <c r="B17" s="13" t="s">
        <v>81</v>
      </c>
      <c r="C17" s="23">
        <v>43671</v>
      </c>
      <c r="D17" s="23">
        <v>43671</v>
      </c>
      <c r="E17" s="13" t="s">
        <v>14</v>
      </c>
      <c r="F17" s="13" t="s">
        <v>15</v>
      </c>
      <c r="G17" s="18"/>
      <c r="H17" s="13" t="s">
        <v>82</v>
      </c>
      <c r="I17" s="14">
        <v>11809999.999999998</v>
      </c>
      <c r="J17" s="15"/>
      <c r="K17" s="20">
        <v>11810000</v>
      </c>
      <c r="L17" s="13"/>
      <c r="M17" s="25" t="s">
        <v>228</v>
      </c>
      <c r="N17" s="6"/>
      <c r="O17" s="13">
        <v>0</v>
      </c>
      <c r="P17" s="13">
        <v>1</v>
      </c>
      <c r="Q17" s="13" t="s">
        <v>17</v>
      </c>
      <c r="R17" s="13" t="s">
        <v>75</v>
      </c>
    </row>
    <row r="18" spans="1:18" ht="18.75" customHeight="1" x14ac:dyDescent="0.15">
      <c r="A18" s="13" t="s">
        <v>12</v>
      </c>
      <c r="B18" s="13" t="s">
        <v>83</v>
      </c>
      <c r="C18" s="23">
        <v>43683</v>
      </c>
      <c r="D18" s="23">
        <v>43683</v>
      </c>
      <c r="E18" s="13" t="s">
        <v>14</v>
      </c>
      <c r="F18" s="13" t="s">
        <v>15</v>
      </c>
      <c r="G18" s="18"/>
      <c r="H18" s="13" t="s">
        <v>84</v>
      </c>
      <c r="I18" s="14">
        <v>19090000</v>
      </c>
      <c r="J18" s="15"/>
      <c r="K18" s="20">
        <v>19090000</v>
      </c>
      <c r="L18" s="13"/>
      <c r="M18" s="25" t="s">
        <v>228</v>
      </c>
      <c r="N18" s="6"/>
      <c r="O18" s="13">
        <v>0</v>
      </c>
      <c r="P18" s="13">
        <v>1</v>
      </c>
      <c r="Q18" s="13" t="s">
        <v>17</v>
      </c>
      <c r="R18" s="13" t="s">
        <v>75</v>
      </c>
    </row>
    <row r="19" spans="1:18" ht="18.75" customHeight="1" x14ac:dyDescent="0.15">
      <c r="A19" s="13" t="s">
        <v>12</v>
      </c>
      <c r="B19" s="13" t="s">
        <v>85</v>
      </c>
      <c r="C19" s="23">
        <v>43679</v>
      </c>
      <c r="D19" s="23">
        <v>43679</v>
      </c>
      <c r="E19" s="13" t="s">
        <v>14</v>
      </c>
      <c r="F19" s="13" t="s">
        <v>15</v>
      </c>
      <c r="G19" s="18"/>
      <c r="H19" s="13" t="s">
        <v>68</v>
      </c>
      <c r="I19" s="14">
        <v>8119999.9999999991</v>
      </c>
      <c r="J19" s="15"/>
      <c r="K19" s="20">
        <v>8100000</v>
      </c>
      <c r="L19" s="13"/>
      <c r="M19" s="25" t="s">
        <v>228</v>
      </c>
      <c r="N19" s="6"/>
      <c r="O19" s="13">
        <v>0</v>
      </c>
      <c r="P19" s="13">
        <v>1</v>
      </c>
      <c r="Q19" s="13" t="s">
        <v>17</v>
      </c>
      <c r="R19" s="13" t="s">
        <v>18</v>
      </c>
    </row>
    <row r="20" spans="1:18" ht="18.75" customHeight="1" x14ac:dyDescent="0.15">
      <c r="A20" s="13" t="s">
        <v>12</v>
      </c>
      <c r="B20" s="13" t="s">
        <v>86</v>
      </c>
      <c r="C20" s="23">
        <v>43682</v>
      </c>
      <c r="D20" s="23">
        <v>43682</v>
      </c>
      <c r="E20" s="13" t="s">
        <v>14</v>
      </c>
      <c r="F20" s="13" t="s">
        <v>25</v>
      </c>
      <c r="G20" s="18" t="s">
        <v>33</v>
      </c>
      <c r="H20" s="13" t="s">
        <v>87</v>
      </c>
      <c r="I20" s="14">
        <v>7589999.9999999991</v>
      </c>
      <c r="J20" s="15"/>
      <c r="K20" s="20">
        <v>7500000</v>
      </c>
      <c r="L20" s="13"/>
      <c r="M20" s="25" t="s">
        <v>228</v>
      </c>
      <c r="N20" s="6"/>
      <c r="O20" s="13">
        <v>1</v>
      </c>
      <c r="P20" s="13">
        <v>0</v>
      </c>
      <c r="Q20" s="13" t="s">
        <v>29</v>
      </c>
      <c r="R20" s="13" t="s">
        <v>18</v>
      </c>
    </row>
    <row r="21" spans="1:18" ht="18.75" customHeight="1" x14ac:dyDescent="0.15">
      <c r="A21" s="13" t="s">
        <v>12</v>
      </c>
      <c r="B21" s="13" t="s">
        <v>88</v>
      </c>
      <c r="C21" s="23">
        <v>43669</v>
      </c>
      <c r="D21" s="23">
        <v>43672</v>
      </c>
      <c r="E21" s="13" t="s">
        <v>20</v>
      </c>
      <c r="F21" s="13" t="s">
        <v>15</v>
      </c>
      <c r="G21" s="18"/>
      <c r="H21" s="13" t="s">
        <v>89</v>
      </c>
      <c r="I21" s="14">
        <v>40230000</v>
      </c>
      <c r="J21" s="15"/>
      <c r="K21" s="20">
        <v>40700000</v>
      </c>
      <c r="L21" s="13"/>
      <c r="M21" s="25" t="s">
        <v>228</v>
      </c>
      <c r="N21" s="6"/>
      <c r="O21" s="13">
        <v>0</v>
      </c>
      <c r="P21" s="13">
        <v>6</v>
      </c>
      <c r="Q21" s="13"/>
      <c r="R21" s="13" t="s">
        <v>18</v>
      </c>
    </row>
    <row r="22" spans="1:18" ht="18.75" customHeight="1" x14ac:dyDescent="0.15">
      <c r="A22" s="13" t="s">
        <v>12</v>
      </c>
      <c r="B22" s="13" t="s">
        <v>88</v>
      </c>
      <c r="C22" s="23">
        <v>43669</v>
      </c>
      <c r="D22" s="23">
        <v>43672</v>
      </c>
      <c r="E22" s="13" t="s">
        <v>20</v>
      </c>
      <c r="F22" s="13" t="s">
        <v>15</v>
      </c>
      <c r="G22" s="18"/>
      <c r="H22" s="13" t="s">
        <v>89</v>
      </c>
      <c r="I22" s="14">
        <v>40230000</v>
      </c>
      <c r="J22" s="15"/>
      <c r="K22" s="20">
        <v>40200000</v>
      </c>
      <c r="L22" s="13"/>
      <c r="M22" s="25" t="s">
        <v>228</v>
      </c>
      <c r="N22" s="6"/>
      <c r="O22" s="13">
        <v>0</v>
      </c>
      <c r="P22" s="13">
        <v>7</v>
      </c>
      <c r="Q22" s="13" t="s">
        <v>17</v>
      </c>
      <c r="R22" s="13" t="s">
        <v>18</v>
      </c>
    </row>
    <row r="23" spans="1:18" ht="18.75" customHeight="1" x14ac:dyDescent="0.15">
      <c r="A23" s="13" t="s">
        <v>12</v>
      </c>
      <c r="B23" s="13" t="s">
        <v>88</v>
      </c>
      <c r="C23" s="23">
        <v>43669</v>
      </c>
      <c r="D23" s="23">
        <v>43672</v>
      </c>
      <c r="E23" s="13" t="s">
        <v>20</v>
      </c>
      <c r="F23" s="13" t="s">
        <v>15</v>
      </c>
      <c r="G23" s="18"/>
      <c r="H23" s="13" t="s">
        <v>89</v>
      </c>
      <c r="I23" s="14">
        <v>40230000</v>
      </c>
      <c r="J23" s="15"/>
      <c r="K23" s="20">
        <v>42200000</v>
      </c>
      <c r="L23" s="13"/>
      <c r="M23" s="25" t="s">
        <v>228</v>
      </c>
      <c r="N23" s="6"/>
      <c r="O23" s="13">
        <v>0</v>
      </c>
      <c r="P23" s="13">
        <v>3</v>
      </c>
      <c r="Q23" s="13"/>
      <c r="R23" s="13" t="s">
        <v>18</v>
      </c>
    </row>
    <row r="24" spans="1:18" ht="18.75" customHeight="1" x14ac:dyDescent="0.15">
      <c r="A24" s="13" t="s">
        <v>12</v>
      </c>
      <c r="B24" s="13" t="s">
        <v>88</v>
      </c>
      <c r="C24" s="23">
        <v>43669</v>
      </c>
      <c r="D24" s="23">
        <v>43672</v>
      </c>
      <c r="E24" s="13" t="s">
        <v>20</v>
      </c>
      <c r="F24" s="13" t="s">
        <v>15</v>
      </c>
      <c r="G24" s="18"/>
      <c r="H24" s="13" t="s">
        <v>89</v>
      </c>
      <c r="I24" s="14">
        <v>40230000</v>
      </c>
      <c r="J24" s="15"/>
      <c r="K24" s="20">
        <v>43300000</v>
      </c>
      <c r="L24" s="13"/>
      <c r="M24" s="25" t="s">
        <v>228</v>
      </c>
      <c r="N24" s="6"/>
      <c r="O24" s="13">
        <v>0</v>
      </c>
      <c r="P24" s="13">
        <v>1</v>
      </c>
      <c r="Q24" s="13"/>
      <c r="R24" s="13" t="s">
        <v>18</v>
      </c>
    </row>
    <row r="25" spans="1:18" ht="18.75" customHeight="1" x14ac:dyDescent="0.15">
      <c r="A25" s="13" t="s">
        <v>12</v>
      </c>
      <c r="B25" s="13" t="s">
        <v>88</v>
      </c>
      <c r="C25" s="23">
        <v>43669</v>
      </c>
      <c r="D25" s="23">
        <v>43672</v>
      </c>
      <c r="E25" s="13" t="s">
        <v>20</v>
      </c>
      <c r="F25" s="13" t="s">
        <v>15</v>
      </c>
      <c r="G25" s="18"/>
      <c r="H25" s="13" t="s">
        <v>89</v>
      </c>
      <c r="I25" s="14">
        <v>40230000</v>
      </c>
      <c r="J25" s="15"/>
      <c r="K25" s="20">
        <v>41100000</v>
      </c>
      <c r="L25" s="13"/>
      <c r="M25" s="25" t="s">
        <v>228</v>
      </c>
      <c r="N25" s="6"/>
      <c r="O25" s="13">
        <v>0</v>
      </c>
      <c r="P25" s="13">
        <v>5</v>
      </c>
      <c r="Q25" s="13"/>
      <c r="R25" s="13" t="s">
        <v>18</v>
      </c>
    </row>
    <row r="26" spans="1:18" ht="18.75" customHeight="1" x14ac:dyDescent="0.15">
      <c r="A26" s="13" t="s">
        <v>12</v>
      </c>
      <c r="B26" s="13" t="s">
        <v>88</v>
      </c>
      <c r="C26" s="23">
        <v>43669</v>
      </c>
      <c r="D26" s="23">
        <v>43672</v>
      </c>
      <c r="E26" s="13" t="s">
        <v>20</v>
      </c>
      <c r="F26" s="13" t="s">
        <v>15</v>
      </c>
      <c r="G26" s="18"/>
      <c r="H26" s="13" t="s">
        <v>89</v>
      </c>
      <c r="I26" s="14">
        <v>40230000</v>
      </c>
      <c r="J26" s="15"/>
      <c r="K26" s="20">
        <v>41700000</v>
      </c>
      <c r="L26" s="13"/>
      <c r="M26" s="25" t="s">
        <v>228</v>
      </c>
      <c r="N26" s="6"/>
      <c r="O26" s="13">
        <v>0</v>
      </c>
      <c r="P26" s="13">
        <v>4</v>
      </c>
      <c r="Q26" s="13"/>
      <c r="R26" s="13" t="s">
        <v>18</v>
      </c>
    </row>
    <row r="27" spans="1:18" ht="18.75" customHeight="1" x14ac:dyDescent="0.15">
      <c r="A27" s="13" t="s">
        <v>12</v>
      </c>
      <c r="B27" s="13" t="s">
        <v>88</v>
      </c>
      <c r="C27" s="23">
        <v>43669</v>
      </c>
      <c r="D27" s="23">
        <v>43672</v>
      </c>
      <c r="E27" s="13" t="s">
        <v>20</v>
      </c>
      <c r="F27" s="13" t="s">
        <v>15</v>
      </c>
      <c r="G27" s="18"/>
      <c r="H27" s="13" t="s">
        <v>89</v>
      </c>
      <c r="I27" s="14">
        <v>40230000</v>
      </c>
      <c r="J27" s="15"/>
      <c r="K27" s="20">
        <v>42800000</v>
      </c>
      <c r="L27" s="13"/>
      <c r="M27" s="25" t="s">
        <v>228</v>
      </c>
      <c r="N27" s="6"/>
      <c r="O27" s="13">
        <v>0</v>
      </c>
      <c r="P27" s="13">
        <v>2</v>
      </c>
      <c r="Q27" s="13"/>
      <c r="R27" s="13" t="s">
        <v>18</v>
      </c>
    </row>
    <row r="28" spans="1:18" ht="18.75" customHeight="1" x14ac:dyDescent="0.15">
      <c r="A28" s="13" t="s">
        <v>12</v>
      </c>
      <c r="B28" s="13" t="s">
        <v>90</v>
      </c>
      <c r="C28" s="23">
        <v>43683</v>
      </c>
      <c r="D28" s="23">
        <v>43685</v>
      </c>
      <c r="E28" s="13" t="s">
        <v>20</v>
      </c>
      <c r="F28" s="13" t="s">
        <v>91</v>
      </c>
      <c r="G28" s="18" t="s">
        <v>33</v>
      </c>
      <c r="H28" s="13" t="s">
        <v>92</v>
      </c>
      <c r="I28" s="14">
        <v>9070000</v>
      </c>
      <c r="J28" s="15"/>
      <c r="K28" s="20"/>
      <c r="L28" s="13"/>
      <c r="M28" s="25" t="s">
        <v>228</v>
      </c>
      <c r="N28" s="6"/>
      <c r="O28" s="13">
        <v>1</v>
      </c>
      <c r="P28" s="13">
        <v>0</v>
      </c>
      <c r="Q28" s="13" t="s">
        <v>36</v>
      </c>
      <c r="R28" s="13" t="s">
        <v>18</v>
      </c>
    </row>
    <row r="29" spans="1:18" ht="18.75" customHeight="1" x14ac:dyDescent="0.15">
      <c r="A29" s="13" t="s">
        <v>12</v>
      </c>
      <c r="B29" s="13" t="s">
        <v>90</v>
      </c>
      <c r="C29" s="23">
        <v>43683</v>
      </c>
      <c r="D29" s="23">
        <v>43685</v>
      </c>
      <c r="E29" s="13" t="s">
        <v>20</v>
      </c>
      <c r="F29" s="13" t="s">
        <v>91</v>
      </c>
      <c r="G29" s="18" t="s">
        <v>33</v>
      </c>
      <c r="H29" s="13" t="s">
        <v>93</v>
      </c>
      <c r="I29" s="14">
        <v>9070000</v>
      </c>
      <c r="J29" s="15"/>
      <c r="K29" s="20">
        <v>7900000</v>
      </c>
      <c r="L29" s="13"/>
      <c r="M29" s="25" t="s">
        <v>228</v>
      </c>
      <c r="N29" s="6"/>
      <c r="O29" s="13">
        <v>1</v>
      </c>
      <c r="P29" s="13">
        <v>0</v>
      </c>
      <c r="Q29" s="13"/>
      <c r="R29" s="13" t="s">
        <v>18</v>
      </c>
    </row>
    <row r="30" spans="1:18" ht="18.75" customHeight="1" x14ac:dyDescent="0.15">
      <c r="A30" s="13" t="s">
        <v>12</v>
      </c>
      <c r="B30" s="13" t="s">
        <v>90</v>
      </c>
      <c r="C30" s="23">
        <v>43683</v>
      </c>
      <c r="D30" s="23">
        <v>43685</v>
      </c>
      <c r="E30" s="13" t="s">
        <v>20</v>
      </c>
      <c r="F30" s="13" t="s">
        <v>91</v>
      </c>
      <c r="G30" s="18" t="s">
        <v>33</v>
      </c>
      <c r="H30" s="13" t="s">
        <v>94</v>
      </c>
      <c r="I30" s="14">
        <v>9070000</v>
      </c>
      <c r="J30" s="15"/>
      <c r="K30" s="20"/>
      <c r="L30" s="13"/>
      <c r="M30" s="25" t="s">
        <v>228</v>
      </c>
      <c r="N30" s="6"/>
      <c r="O30" s="13">
        <v>1</v>
      </c>
      <c r="P30" s="13">
        <v>0</v>
      </c>
      <c r="Q30" s="13" t="s">
        <v>36</v>
      </c>
      <c r="R30" s="13" t="s">
        <v>18</v>
      </c>
    </row>
    <row r="31" spans="1:18" ht="18.75" customHeight="1" x14ac:dyDescent="0.15">
      <c r="A31" s="13" t="s">
        <v>12</v>
      </c>
      <c r="B31" s="13" t="s">
        <v>90</v>
      </c>
      <c r="C31" s="23">
        <v>43683</v>
      </c>
      <c r="D31" s="23">
        <v>43685</v>
      </c>
      <c r="E31" s="13" t="s">
        <v>20</v>
      </c>
      <c r="F31" s="13" t="s">
        <v>91</v>
      </c>
      <c r="G31" s="18" t="s">
        <v>33</v>
      </c>
      <c r="H31" s="13" t="s">
        <v>95</v>
      </c>
      <c r="I31" s="14">
        <v>9070000</v>
      </c>
      <c r="J31" s="15"/>
      <c r="K31" s="20"/>
      <c r="L31" s="13"/>
      <c r="M31" s="25" t="s">
        <v>228</v>
      </c>
      <c r="N31" s="6"/>
      <c r="O31" s="13">
        <v>1</v>
      </c>
      <c r="P31" s="13">
        <v>0</v>
      </c>
      <c r="Q31" s="13" t="s">
        <v>36</v>
      </c>
      <c r="R31" s="13" t="s">
        <v>18</v>
      </c>
    </row>
    <row r="32" spans="1:18" ht="18.75" customHeight="1" x14ac:dyDescent="0.15">
      <c r="A32" s="13" t="s">
        <v>12</v>
      </c>
      <c r="B32" s="13" t="s">
        <v>90</v>
      </c>
      <c r="C32" s="23">
        <v>43683</v>
      </c>
      <c r="D32" s="23">
        <v>43685</v>
      </c>
      <c r="E32" s="13" t="s">
        <v>20</v>
      </c>
      <c r="F32" s="13" t="s">
        <v>91</v>
      </c>
      <c r="G32" s="18" t="s">
        <v>33</v>
      </c>
      <c r="H32" s="13" t="s">
        <v>96</v>
      </c>
      <c r="I32" s="14">
        <v>9070000</v>
      </c>
      <c r="J32" s="15"/>
      <c r="K32" s="20"/>
      <c r="L32" s="13"/>
      <c r="M32" s="25" t="s">
        <v>228</v>
      </c>
      <c r="N32" s="6"/>
      <c r="O32" s="13">
        <v>1</v>
      </c>
      <c r="P32" s="13">
        <v>0</v>
      </c>
      <c r="Q32" s="13" t="s">
        <v>36</v>
      </c>
      <c r="R32" s="13" t="s">
        <v>18</v>
      </c>
    </row>
    <row r="33" spans="1:18" ht="18.75" customHeight="1" x14ac:dyDescent="0.15">
      <c r="A33" s="13" t="s">
        <v>12</v>
      </c>
      <c r="B33" s="13" t="s">
        <v>90</v>
      </c>
      <c r="C33" s="23">
        <v>43683</v>
      </c>
      <c r="D33" s="23">
        <v>43685</v>
      </c>
      <c r="E33" s="13" t="s">
        <v>20</v>
      </c>
      <c r="F33" s="13" t="s">
        <v>91</v>
      </c>
      <c r="G33" s="18" t="s">
        <v>33</v>
      </c>
      <c r="H33" s="13" t="s">
        <v>97</v>
      </c>
      <c r="I33" s="14">
        <v>9070000</v>
      </c>
      <c r="J33" s="15"/>
      <c r="K33" s="20"/>
      <c r="L33" s="13"/>
      <c r="M33" s="25" t="s">
        <v>228</v>
      </c>
      <c r="N33" s="6"/>
      <c r="O33" s="13">
        <v>1</v>
      </c>
      <c r="P33" s="13">
        <v>0</v>
      </c>
      <c r="Q33" s="13" t="s">
        <v>36</v>
      </c>
      <c r="R33" s="13" t="s">
        <v>18</v>
      </c>
    </row>
    <row r="34" spans="1:18" ht="18.75" customHeight="1" x14ac:dyDescent="0.15">
      <c r="A34" s="13" t="s">
        <v>12</v>
      </c>
      <c r="B34" s="13" t="s">
        <v>90</v>
      </c>
      <c r="C34" s="23">
        <v>43683</v>
      </c>
      <c r="D34" s="23">
        <v>43685</v>
      </c>
      <c r="E34" s="13" t="s">
        <v>20</v>
      </c>
      <c r="F34" s="13" t="s">
        <v>91</v>
      </c>
      <c r="G34" s="18" t="s">
        <v>33</v>
      </c>
      <c r="H34" s="13" t="s">
        <v>98</v>
      </c>
      <c r="I34" s="14">
        <v>9070000</v>
      </c>
      <c r="J34" s="15"/>
      <c r="K34" s="20"/>
      <c r="L34" s="13"/>
      <c r="M34" s="25" t="s">
        <v>228</v>
      </c>
      <c r="N34" s="6"/>
      <c r="O34" s="13">
        <v>1</v>
      </c>
      <c r="P34" s="13">
        <v>0</v>
      </c>
      <c r="Q34" s="13" t="s">
        <v>36</v>
      </c>
      <c r="R34" s="13" t="s">
        <v>18</v>
      </c>
    </row>
    <row r="35" spans="1:18" ht="18.75" customHeight="1" x14ac:dyDescent="0.15">
      <c r="A35" s="13" t="s">
        <v>12</v>
      </c>
      <c r="B35" s="13" t="s">
        <v>90</v>
      </c>
      <c r="C35" s="23">
        <v>43683</v>
      </c>
      <c r="D35" s="23">
        <v>43685</v>
      </c>
      <c r="E35" s="13" t="s">
        <v>20</v>
      </c>
      <c r="F35" s="13" t="s">
        <v>91</v>
      </c>
      <c r="G35" s="18" t="s">
        <v>33</v>
      </c>
      <c r="H35" s="13" t="s">
        <v>99</v>
      </c>
      <c r="I35" s="14">
        <v>9070000</v>
      </c>
      <c r="J35" s="15"/>
      <c r="K35" s="20"/>
      <c r="L35" s="13"/>
      <c r="M35" s="25" t="s">
        <v>228</v>
      </c>
      <c r="N35" s="6"/>
      <c r="O35" s="13">
        <v>1</v>
      </c>
      <c r="P35" s="13">
        <v>0</v>
      </c>
      <c r="Q35" s="13" t="s">
        <v>36</v>
      </c>
      <c r="R35" s="13" t="s">
        <v>18</v>
      </c>
    </row>
    <row r="36" spans="1:18" ht="18.75" customHeight="1" x14ac:dyDescent="0.15">
      <c r="A36" s="13" t="s">
        <v>12</v>
      </c>
      <c r="B36" s="13" t="s">
        <v>90</v>
      </c>
      <c r="C36" s="23">
        <v>43683</v>
      </c>
      <c r="D36" s="23">
        <v>43685</v>
      </c>
      <c r="E36" s="13" t="s">
        <v>20</v>
      </c>
      <c r="F36" s="13" t="s">
        <v>91</v>
      </c>
      <c r="G36" s="18" t="s">
        <v>33</v>
      </c>
      <c r="H36" s="13" t="s">
        <v>100</v>
      </c>
      <c r="I36" s="14">
        <v>9070000</v>
      </c>
      <c r="J36" s="15"/>
      <c r="K36" s="20">
        <v>25000000</v>
      </c>
      <c r="L36" s="13"/>
      <c r="M36" s="25" t="s">
        <v>228</v>
      </c>
      <c r="N36" s="6"/>
      <c r="O36" s="13">
        <v>1</v>
      </c>
      <c r="P36" s="13">
        <v>0</v>
      </c>
      <c r="Q36" s="13"/>
      <c r="R36" s="13" t="s">
        <v>18</v>
      </c>
    </row>
    <row r="37" spans="1:18" ht="18.75" customHeight="1" x14ac:dyDescent="0.15">
      <c r="A37" s="13" t="s">
        <v>12</v>
      </c>
      <c r="B37" s="13" t="s">
        <v>90</v>
      </c>
      <c r="C37" s="23">
        <v>43683</v>
      </c>
      <c r="D37" s="23">
        <v>43685</v>
      </c>
      <c r="E37" s="13" t="s">
        <v>20</v>
      </c>
      <c r="F37" s="13" t="s">
        <v>91</v>
      </c>
      <c r="G37" s="18" t="s">
        <v>33</v>
      </c>
      <c r="H37" s="13" t="s">
        <v>101</v>
      </c>
      <c r="I37" s="14">
        <v>9070000</v>
      </c>
      <c r="J37" s="15"/>
      <c r="K37" s="20"/>
      <c r="L37" s="13"/>
      <c r="M37" s="25" t="s">
        <v>228</v>
      </c>
      <c r="N37" s="6"/>
      <c r="O37" s="13">
        <v>1</v>
      </c>
      <c r="P37" s="13">
        <v>0</v>
      </c>
      <c r="Q37" s="13" t="s">
        <v>36</v>
      </c>
      <c r="R37" s="13" t="s">
        <v>18</v>
      </c>
    </row>
    <row r="38" spans="1:18" ht="18.75" customHeight="1" x14ac:dyDescent="0.15">
      <c r="A38" s="13" t="s">
        <v>12</v>
      </c>
      <c r="B38" s="13" t="s">
        <v>90</v>
      </c>
      <c r="C38" s="23">
        <v>43683</v>
      </c>
      <c r="D38" s="23">
        <v>43685</v>
      </c>
      <c r="E38" s="13" t="s">
        <v>20</v>
      </c>
      <c r="F38" s="13" t="s">
        <v>91</v>
      </c>
      <c r="G38" s="18" t="s">
        <v>33</v>
      </c>
      <c r="H38" s="13" t="s">
        <v>102</v>
      </c>
      <c r="I38" s="14">
        <v>9070000</v>
      </c>
      <c r="J38" s="15"/>
      <c r="K38" s="20">
        <v>18000000</v>
      </c>
      <c r="L38" s="13"/>
      <c r="M38" s="25" t="s">
        <v>228</v>
      </c>
      <c r="N38" s="6"/>
      <c r="O38" s="13">
        <v>1</v>
      </c>
      <c r="P38" s="13">
        <v>0</v>
      </c>
      <c r="Q38" s="13"/>
      <c r="R38" s="13" t="s">
        <v>18</v>
      </c>
    </row>
    <row r="39" spans="1:18" ht="18.75" customHeight="1" x14ac:dyDescent="0.15">
      <c r="A39" s="13" t="s">
        <v>12</v>
      </c>
      <c r="B39" s="13" t="s">
        <v>90</v>
      </c>
      <c r="C39" s="23">
        <v>43683</v>
      </c>
      <c r="D39" s="23">
        <v>43685</v>
      </c>
      <c r="E39" s="13" t="s">
        <v>20</v>
      </c>
      <c r="F39" s="13" t="s">
        <v>91</v>
      </c>
      <c r="G39" s="18" t="s">
        <v>33</v>
      </c>
      <c r="H39" s="13" t="s">
        <v>103</v>
      </c>
      <c r="I39" s="14">
        <v>9070000</v>
      </c>
      <c r="J39" s="15"/>
      <c r="K39" s="20"/>
      <c r="L39" s="13"/>
      <c r="M39" s="25" t="s">
        <v>228</v>
      </c>
      <c r="N39" s="6"/>
      <c r="O39" s="13">
        <v>1</v>
      </c>
      <c r="P39" s="13">
        <v>0</v>
      </c>
      <c r="Q39" s="13" t="s">
        <v>36</v>
      </c>
      <c r="R39" s="13" t="s">
        <v>18</v>
      </c>
    </row>
    <row r="40" spans="1:18" ht="18.75" customHeight="1" x14ac:dyDescent="0.15">
      <c r="A40" s="13" t="s">
        <v>12</v>
      </c>
      <c r="B40" s="13" t="s">
        <v>90</v>
      </c>
      <c r="C40" s="23">
        <v>43683</v>
      </c>
      <c r="D40" s="23">
        <v>43685</v>
      </c>
      <c r="E40" s="13" t="s">
        <v>20</v>
      </c>
      <c r="F40" s="13" t="s">
        <v>91</v>
      </c>
      <c r="G40" s="18" t="s">
        <v>33</v>
      </c>
      <c r="H40" s="13" t="s">
        <v>104</v>
      </c>
      <c r="I40" s="14">
        <v>9070000</v>
      </c>
      <c r="J40" s="15"/>
      <c r="K40" s="20"/>
      <c r="L40" s="13"/>
      <c r="M40" s="25" t="s">
        <v>228</v>
      </c>
      <c r="N40" s="6"/>
      <c r="O40" s="13">
        <v>1</v>
      </c>
      <c r="P40" s="13">
        <v>0</v>
      </c>
      <c r="Q40" s="13" t="s">
        <v>36</v>
      </c>
      <c r="R40" s="13" t="s">
        <v>18</v>
      </c>
    </row>
    <row r="41" spans="1:18" ht="18.75" customHeight="1" x14ac:dyDescent="0.15">
      <c r="A41" s="13" t="s">
        <v>12</v>
      </c>
      <c r="B41" s="13" t="s">
        <v>90</v>
      </c>
      <c r="C41" s="23">
        <v>43683</v>
      </c>
      <c r="D41" s="23">
        <v>43685</v>
      </c>
      <c r="E41" s="13" t="s">
        <v>20</v>
      </c>
      <c r="F41" s="13" t="s">
        <v>91</v>
      </c>
      <c r="G41" s="18" t="s">
        <v>33</v>
      </c>
      <c r="H41" s="13" t="s">
        <v>105</v>
      </c>
      <c r="I41" s="14">
        <v>9070000</v>
      </c>
      <c r="J41" s="15"/>
      <c r="K41" s="20"/>
      <c r="L41" s="13"/>
      <c r="M41" s="25" t="s">
        <v>228</v>
      </c>
      <c r="N41" s="6"/>
      <c r="O41" s="13">
        <v>1</v>
      </c>
      <c r="P41" s="13">
        <v>0</v>
      </c>
      <c r="Q41" s="13" t="s">
        <v>36</v>
      </c>
      <c r="R41" s="13" t="s">
        <v>18</v>
      </c>
    </row>
    <row r="42" spans="1:18" ht="18.75" customHeight="1" x14ac:dyDescent="0.15">
      <c r="A42" s="13" t="s">
        <v>12</v>
      </c>
      <c r="B42" s="13" t="s">
        <v>90</v>
      </c>
      <c r="C42" s="23">
        <v>43683</v>
      </c>
      <c r="D42" s="23">
        <v>43685</v>
      </c>
      <c r="E42" s="13" t="s">
        <v>20</v>
      </c>
      <c r="F42" s="13" t="s">
        <v>91</v>
      </c>
      <c r="G42" s="18" t="s">
        <v>33</v>
      </c>
      <c r="H42" s="13" t="s">
        <v>106</v>
      </c>
      <c r="I42" s="14">
        <v>9070000</v>
      </c>
      <c r="J42" s="15"/>
      <c r="K42" s="20"/>
      <c r="L42" s="13"/>
      <c r="M42" s="25" t="s">
        <v>228</v>
      </c>
      <c r="N42" s="6"/>
      <c r="O42" s="13">
        <v>1</v>
      </c>
      <c r="P42" s="13">
        <v>0</v>
      </c>
      <c r="Q42" s="13" t="s">
        <v>36</v>
      </c>
      <c r="R42" s="13" t="s">
        <v>18</v>
      </c>
    </row>
    <row r="43" spans="1:18" ht="18.75" customHeight="1" x14ac:dyDescent="0.15">
      <c r="A43" s="13" t="s">
        <v>12</v>
      </c>
      <c r="B43" s="13" t="s">
        <v>90</v>
      </c>
      <c r="C43" s="23">
        <v>43683</v>
      </c>
      <c r="D43" s="23">
        <v>43685</v>
      </c>
      <c r="E43" s="13" t="s">
        <v>20</v>
      </c>
      <c r="F43" s="13" t="s">
        <v>91</v>
      </c>
      <c r="G43" s="18" t="s">
        <v>33</v>
      </c>
      <c r="H43" s="13" t="s">
        <v>107</v>
      </c>
      <c r="I43" s="14">
        <v>9070000</v>
      </c>
      <c r="J43" s="15"/>
      <c r="K43" s="20"/>
      <c r="L43" s="13"/>
      <c r="M43" s="25" t="s">
        <v>228</v>
      </c>
      <c r="N43" s="6"/>
      <c r="O43" s="13">
        <v>1</v>
      </c>
      <c r="P43" s="13">
        <v>0</v>
      </c>
      <c r="Q43" s="13" t="s">
        <v>36</v>
      </c>
      <c r="R43" s="13" t="s">
        <v>18</v>
      </c>
    </row>
    <row r="44" spans="1:18" ht="18.75" customHeight="1" x14ac:dyDescent="0.15">
      <c r="A44" s="13" t="s">
        <v>12</v>
      </c>
      <c r="B44" s="13" t="s">
        <v>90</v>
      </c>
      <c r="C44" s="23">
        <v>43683</v>
      </c>
      <c r="D44" s="23">
        <v>43685</v>
      </c>
      <c r="E44" s="13" t="s">
        <v>20</v>
      </c>
      <c r="F44" s="13" t="s">
        <v>91</v>
      </c>
      <c r="G44" s="18" t="s">
        <v>33</v>
      </c>
      <c r="H44" s="13" t="s">
        <v>108</v>
      </c>
      <c r="I44" s="14">
        <v>9070000</v>
      </c>
      <c r="J44" s="15"/>
      <c r="K44" s="20">
        <v>6604000</v>
      </c>
      <c r="L44" s="13"/>
      <c r="M44" s="25" t="s">
        <v>228</v>
      </c>
      <c r="N44" s="6"/>
      <c r="O44" s="13">
        <v>1</v>
      </c>
      <c r="P44" s="13">
        <v>0</v>
      </c>
      <c r="Q44" s="13" t="s">
        <v>29</v>
      </c>
      <c r="R44" s="13" t="s">
        <v>18</v>
      </c>
    </row>
    <row r="45" spans="1:18" ht="18.75" customHeight="1" x14ac:dyDescent="0.15">
      <c r="A45" s="13" t="s">
        <v>12</v>
      </c>
      <c r="B45" s="13" t="s">
        <v>90</v>
      </c>
      <c r="C45" s="23">
        <v>43683</v>
      </c>
      <c r="D45" s="23">
        <v>43685</v>
      </c>
      <c r="E45" s="13" t="s">
        <v>20</v>
      </c>
      <c r="F45" s="13" t="s">
        <v>91</v>
      </c>
      <c r="G45" s="18" t="s">
        <v>33</v>
      </c>
      <c r="H45" s="13" t="s">
        <v>109</v>
      </c>
      <c r="I45" s="14">
        <v>9070000</v>
      </c>
      <c r="J45" s="15"/>
      <c r="K45" s="20"/>
      <c r="L45" s="13"/>
      <c r="M45" s="25" t="s">
        <v>228</v>
      </c>
      <c r="N45" s="6"/>
      <c r="O45" s="13">
        <v>1</v>
      </c>
      <c r="P45" s="13">
        <v>0</v>
      </c>
      <c r="Q45" s="13" t="s">
        <v>36</v>
      </c>
      <c r="R45" s="13" t="s">
        <v>18</v>
      </c>
    </row>
    <row r="46" spans="1:18" ht="18.75" customHeight="1" x14ac:dyDescent="0.15">
      <c r="A46" s="13" t="s">
        <v>12</v>
      </c>
      <c r="B46" s="13" t="s">
        <v>90</v>
      </c>
      <c r="C46" s="23">
        <v>43683</v>
      </c>
      <c r="D46" s="23">
        <v>43685</v>
      </c>
      <c r="E46" s="13" t="s">
        <v>20</v>
      </c>
      <c r="F46" s="13" t="s">
        <v>91</v>
      </c>
      <c r="G46" s="18" t="s">
        <v>33</v>
      </c>
      <c r="H46" s="13" t="s">
        <v>110</v>
      </c>
      <c r="I46" s="14">
        <v>9070000</v>
      </c>
      <c r="J46" s="15"/>
      <c r="K46" s="20">
        <v>9264000</v>
      </c>
      <c r="L46" s="13"/>
      <c r="M46" s="25" t="s">
        <v>228</v>
      </c>
      <c r="N46" s="6"/>
      <c r="O46" s="13">
        <v>1</v>
      </c>
      <c r="P46" s="13">
        <v>0</v>
      </c>
      <c r="Q46" s="13"/>
      <c r="R46" s="13" t="s">
        <v>18</v>
      </c>
    </row>
    <row r="47" spans="1:18" ht="18.75" customHeight="1" x14ac:dyDescent="0.15">
      <c r="A47" s="13" t="s">
        <v>12</v>
      </c>
      <c r="B47" s="13" t="s">
        <v>90</v>
      </c>
      <c r="C47" s="23">
        <v>43683</v>
      </c>
      <c r="D47" s="23">
        <v>43685</v>
      </c>
      <c r="E47" s="13" t="s">
        <v>20</v>
      </c>
      <c r="F47" s="13" t="s">
        <v>91</v>
      </c>
      <c r="G47" s="18" t="s">
        <v>33</v>
      </c>
      <c r="H47" s="13" t="s">
        <v>111</v>
      </c>
      <c r="I47" s="14">
        <v>9070000</v>
      </c>
      <c r="J47" s="15"/>
      <c r="K47" s="20">
        <v>11590000</v>
      </c>
      <c r="L47" s="13"/>
      <c r="M47" s="25" t="s">
        <v>228</v>
      </c>
      <c r="N47" s="6"/>
      <c r="O47" s="13">
        <v>1</v>
      </c>
      <c r="P47" s="13">
        <v>0</v>
      </c>
      <c r="Q47" s="13"/>
      <c r="R47" s="13" t="s">
        <v>18</v>
      </c>
    </row>
    <row r="48" spans="1:18" ht="18.75" customHeight="1" x14ac:dyDescent="0.15">
      <c r="A48" s="13" t="s">
        <v>12</v>
      </c>
      <c r="B48" s="13" t="s">
        <v>90</v>
      </c>
      <c r="C48" s="23">
        <v>43683</v>
      </c>
      <c r="D48" s="23">
        <v>43685</v>
      </c>
      <c r="E48" s="13" t="s">
        <v>20</v>
      </c>
      <c r="F48" s="13" t="s">
        <v>91</v>
      </c>
      <c r="G48" s="18" t="s">
        <v>33</v>
      </c>
      <c r="H48" s="13" t="s">
        <v>112</v>
      </c>
      <c r="I48" s="14">
        <v>9070000</v>
      </c>
      <c r="J48" s="15"/>
      <c r="K48" s="20">
        <v>14200000</v>
      </c>
      <c r="L48" s="13"/>
      <c r="M48" s="25" t="s">
        <v>228</v>
      </c>
      <c r="N48" s="6"/>
      <c r="O48" s="13">
        <v>1</v>
      </c>
      <c r="P48" s="13">
        <v>0</v>
      </c>
      <c r="Q48" s="13"/>
      <c r="R48" s="13" t="s">
        <v>18</v>
      </c>
    </row>
    <row r="49" spans="1:18" ht="18.75" customHeight="1" x14ac:dyDescent="0.15">
      <c r="A49" s="13" t="s">
        <v>12</v>
      </c>
      <c r="B49" s="13" t="s">
        <v>90</v>
      </c>
      <c r="C49" s="23">
        <v>43683</v>
      </c>
      <c r="D49" s="23">
        <v>43685</v>
      </c>
      <c r="E49" s="13" t="s">
        <v>20</v>
      </c>
      <c r="F49" s="13" t="s">
        <v>91</v>
      </c>
      <c r="G49" s="18" t="s">
        <v>33</v>
      </c>
      <c r="H49" s="13" t="s">
        <v>113</v>
      </c>
      <c r="I49" s="14">
        <v>9070000</v>
      </c>
      <c r="J49" s="15"/>
      <c r="K49" s="20"/>
      <c r="L49" s="13"/>
      <c r="M49" s="25" t="s">
        <v>228</v>
      </c>
      <c r="N49" s="6"/>
      <c r="O49" s="13">
        <v>1</v>
      </c>
      <c r="P49" s="13">
        <v>0</v>
      </c>
      <c r="Q49" s="13" t="s">
        <v>36</v>
      </c>
      <c r="R49" s="13" t="s">
        <v>18</v>
      </c>
    </row>
    <row r="50" spans="1:18" ht="18.75" customHeight="1" x14ac:dyDescent="0.15">
      <c r="A50" s="13" t="s">
        <v>12</v>
      </c>
      <c r="B50" s="13" t="s">
        <v>90</v>
      </c>
      <c r="C50" s="23">
        <v>43683</v>
      </c>
      <c r="D50" s="23">
        <v>43685</v>
      </c>
      <c r="E50" s="13" t="s">
        <v>20</v>
      </c>
      <c r="F50" s="13" t="s">
        <v>91</v>
      </c>
      <c r="G50" s="18" t="s">
        <v>33</v>
      </c>
      <c r="H50" s="13" t="s">
        <v>114</v>
      </c>
      <c r="I50" s="14">
        <v>9070000</v>
      </c>
      <c r="J50" s="15"/>
      <c r="K50" s="20">
        <v>6900000</v>
      </c>
      <c r="L50" s="13"/>
      <c r="M50" s="25" t="s">
        <v>228</v>
      </c>
      <c r="N50" s="6"/>
      <c r="O50" s="13">
        <v>1</v>
      </c>
      <c r="P50" s="13">
        <v>0</v>
      </c>
      <c r="Q50" s="13"/>
      <c r="R50" s="13" t="s">
        <v>18</v>
      </c>
    </row>
    <row r="51" spans="1:18" ht="18.75" customHeight="1" x14ac:dyDescent="0.15">
      <c r="A51" s="13" t="s">
        <v>12</v>
      </c>
      <c r="B51" s="13" t="s">
        <v>90</v>
      </c>
      <c r="C51" s="23">
        <v>43683</v>
      </c>
      <c r="D51" s="23">
        <v>43685</v>
      </c>
      <c r="E51" s="13" t="s">
        <v>20</v>
      </c>
      <c r="F51" s="13" t="s">
        <v>91</v>
      </c>
      <c r="G51" s="18" t="s">
        <v>33</v>
      </c>
      <c r="H51" s="13" t="s">
        <v>115</v>
      </c>
      <c r="I51" s="14">
        <v>9070000</v>
      </c>
      <c r="J51" s="15"/>
      <c r="K51" s="20">
        <v>13000000</v>
      </c>
      <c r="L51" s="13"/>
      <c r="M51" s="25" t="s">
        <v>228</v>
      </c>
      <c r="N51" s="6"/>
      <c r="O51" s="13">
        <v>1</v>
      </c>
      <c r="P51" s="13">
        <v>0</v>
      </c>
      <c r="Q51" s="13"/>
      <c r="R51" s="13" t="s">
        <v>18</v>
      </c>
    </row>
    <row r="52" spans="1:18" ht="18.75" customHeight="1" x14ac:dyDescent="0.15">
      <c r="A52" s="13" t="s">
        <v>12</v>
      </c>
      <c r="B52" s="13" t="s">
        <v>90</v>
      </c>
      <c r="C52" s="23">
        <v>43683</v>
      </c>
      <c r="D52" s="23">
        <v>43685</v>
      </c>
      <c r="E52" s="13" t="s">
        <v>20</v>
      </c>
      <c r="F52" s="13" t="s">
        <v>91</v>
      </c>
      <c r="G52" s="18" t="s">
        <v>33</v>
      </c>
      <c r="H52" s="13" t="s">
        <v>116</v>
      </c>
      <c r="I52" s="14">
        <v>9070000</v>
      </c>
      <c r="J52" s="15"/>
      <c r="K52" s="20"/>
      <c r="L52" s="13"/>
      <c r="M52" s="25" t="s">
        <v>228</v>
      </c>
      <c r="N52" s="6"/>
      <c r="O52" s="13">
        <v>1</v>
      </c>
      <c r="P52" s="13">
        <v>0</v>
      </c>
      <c r="Q52" s="13" t="s">
        <v>36</v>
      </c>
      <c r="R52" s="13" t="s">
        <v>18</v>
      </c>
    </row>
    <row r="53" spans="1:18" ht="18.75" customHeight="1" x14ac:dyDescent="0.15">
      <c r="A53" s="13" t="s">
        <v>12</v>
      </c>
      <c r="B53" s="13" t="s">
        <v>90</v>
      </c>
      <c r="C53" s="23">
        <v>43683</v>
      </c>
      <c r="D53" s="23">
        <v>43685</v>
      </c>
      <c r="E53" s="13" t="s">
        <v>20</v>
      </c>
      <c r="F53" s="13" t="s">
        <v>91</v>
      </c>
      <c r="G53" s="18" t="s">
        <v>33</v>
      </c>
      <c r="H53" s="13" t="s">
        <v>117</v>
      </c>
      <c r="I53" s="14">
        <v>9070000</v>
      </c>
      <c r="J53" s="15"/>
      <c r="K53" s="20"/>
      <c r="L53" s="13"/>
      <c r="M53" s="25" t="s">
        <v>228</v>
      </c>
      <c r="N53" s="6"/>
      <c r="O53" s="13">
        <v>1</v>
      </c>
      <c r="P53" s="13">
        <v>0</v>
      </c>
      <c r="Q53" s="13" t="s">
        <v>36</v>
      </c>
      <c r="R53" s="13" t="s">
        <v>18</v>
      </c>
    </row>
    <row r="54" spans="1:18" ht="18.75" customHeight="1" x14ac:dyDescent="0.15">
      <c r="A54" s="13" t="s">
        <v>12</v>
      </c>
      <c r="B54" s="13" t="s">
        <v>90</v>
      </c>
      <c r="C54" s="23">
        <v>43683</v>
      </c>
      <c r="D54" s="23">
        <v>43685</v>
      </c>
      <c r="E54" s="13" t="s">
        <v>20</v>
      </c>
      <c r="F54" s="13" t="s">
        <v>91</v>
      </c>
      <c r="G54" s="18" t="s">
        <v>33</v>
      </c>
      <c r="H54" s="13" t="s">
        <v>89</v>
      </c>
      <c r="I54" s="14">
        <v>9070000</v>
      </c>
      <c r="J54" s="15"/>
      <c r="K54" s="20">
        <v>12500000</v>
      </c>
      <c r="L54" s="13"/>
      <c r="M54" s="25" t="s">
        <v>228</v>
      </c>
      <c r="N54" s="6"/>
      <c r="O54" s="13">
        <v>1</v>
      </c>
      <c r="P54" s="13">
        <v>0</v>
      </c>
      <c r="Q54" s="13"/>
      <c r="R54" s="13" t="s">
        <v>18</v>
      </c>
    </row>
    <row r="55" spans="1:18" ht="18.75" customHeight="1" x14ac:dyDescent="0.15">
      <c r="A55" s="13" t="s">
        <v>12</v>
      </c>
      <c r="B55" s="13" t="s">
        <v>90</v>
      </c>
      <c r="C55" s="23">
        <v>43683</v>
      </c>
      <c r="D55" s="23">
        <v>43685</v>
      </c>
      <c r="E55" s="13" t="s">
        <v>20</v>
      </c>
      <c r="F55" s="13" t="s">
        <v>91</v>
      </c>
      <c r="G55" s="18" t="s">
        <v>33</v>
      </c>
      <c r="H55" s="13" t="s">
        <v>118</v>
      </c>
      <c r="I55" s="14">
        <v>9070000</v>
      </c>
      <c r="J55" s="15"/>
      <c r="K55" s="20"/>
      <c r="L55" s="13"/>
      <c r="M55" s="25" t="s">
        <v>228</v>
      </c>
      <c r="N55" s="6"/>
      <c r="O55" s="13">
        <v>1</v>
      </c>
      <c r="P55" s="13">
        <v>0</v>
      </c>
      <c r="Q55" s="13" t="s">
        <v>36</v>
      </c>
      <c r="R55" s="13" t="s">
        <v>18</v>
      </c>
    </row>
    <row r="56" spans="1:18" ht="18.75" customHeight="1" x14ac:dyDescent="0.15">
      <c r="A56" s="13" t="s">
        <v>12</v>
      </c>
      <c r="B56" s="13" t="s">
        <v>90</v>
      </c>
      <c r="C56" s="23">
        <v>43683</v>
      </c>
      <c r="D56" s="23">
        <v>43685</v>
      </c>
      <c r="E56" s="13" t="s">
        <v>20</v>
      </c>
      <c r="F56" s="13" t="s">
        <v>91</v>
      </c>
      <c r="G56" s="18" t="s">
        <v>33</v>
      </c>
      <c r="H56" s="13" t="s">
        <v>119</v>
      </c>
      <c r="I56" s="14">
        <v>9070000</v>
      </c>
      <c r="J56" s="15"/>
      <c r="K56" s="20"/>
      <c r="L56" s="13"/>
      <c r="M56" s="25" t="s">
        <v>228</v>
      </c>
      <c r="N56" s="6"/>
      <c r="O56" s="13">
        <v>1</v>
      </c>
      <c r="P56" s="13">
        <v>0</v>
      </c>
      <c r="Q56" s="13" t="s">
        <v>36</v>
      </c>
      <c r="R56" s="13" t="s">
        <v>18</v>
      </c>
    </row>
    <row r="57" spans="1:18" ht="18.75" customHeight="1" x14ac:dyDescent="0.15">
      <c r="A57" s="13" t="s">
        <v>12</v>
      </c>
      <c r="B57" s="13" t="s">
        <v>90</v>
      </c>
      <c r="C57" s="23">
        <v>43683</v>
      </c>
      <c r="D57" s="23">
        <v>43685</v>
      </c>
      <c r="E57" s="13" t="s">
        <v>20</v>
      </c>
      <c r="F57" s="13" t="s">
        <v>91</v>
      </c>
      <c r="G57" s="18" t="s">
        <v>33</v>
      </c>
      <c r="H57" s="13" t="s">
        <v>120</v>
      </c>
      <c r="I57" s="14">
        <v>9070000</v>
      </c>
      <c r="J57" s="15"/>
      <c r="K57" s="20"/>
      <c r="L57" s="13"/>
      <c r="M57" s="25" t="s">
        <v>228</v>
      </c>
      <c r="N57" s="6"/>
      <c r="O57" s="13">
        <v>1</v>
      </c>
      <c r="P57" s="13">
        <v>0</v>
      </c>
      <c r="Q57" s="13" t="s">
        <v>36</v>
      </c>
      <c r="R57" s="13" t="s">
        <v>18</v>
      </c>
    </row>
    <row r="58" spans="1:18" ht="18.75" customHeight="1" x14ac:dyDescent="0.15">
      <c r="A58" s="13" t="s">
        <v>12</v>
      </c>
      <c r="B58" s="13" t="s">
        <v>90</v>
      </c>
      <c r="C58" s="23">
        <v>43683</v>
      </c>
      <c r="D58" s="23">
        <v>43685</v>
      </c>
      <c r="E58" s="13" t="s">
        <v>20</v>
      </c>
      <c r="F58" s="13" t="s">
        <v>91</v>
      </c>
      <c r="G58" s="18" t="s">
        <v>33</v>
      </c>
      <c r="H58" s="13" t="s">
        <v>121</v>
      </c>
      <c r="I58" s="14">
        <v>9070000</v>
      </c>
      <c r="J58" s="15"/>
      <c r="K58" s="20"/>
      <c r="L58" s="13"/>
      <c r="M58" s="25" t="s">
        <v>228</v>
      </c>
      <c r="N58" s="6"/>
      <c r="O58" s="13">
        <v>1</v>
      </c>
      <c r="P58" s="13">
        <v>0</v>
      </c>
      <c r="Q58" s="13" t="s">
        <v>36</v>
      </c>
      <c r="R58" s="13" t="s">
        <v>18</v>
      </c>
    </row>
    <row r="59" spans="1:18" ht="18.75" customHeight="1" x14ac:dyDescent="0.15">
      <c r="A59" s="13" t="s">
        <v>12</v>
      </c>
      <c r="B59" s="13" t="s">
        <v>90</v>
      </c>
      <c r="C59" s="23">
        <v>43683</v>
      </c>
      <c r="D59" s="23">
        <v>43685</v>
      </c>
      <c r="E59" s="13" t="s">
        <v>20</v>
      </c>
      <c r="F59" s="13" t="s">
        <v>91</v>
      </c>
      <c r="G59" s="18" t="s">
        <v>33</v>
      </c>
      <c r="H59" s="13" t="s">
        <v>122</v>
      </c>
      <c r="I59" s="14">
        <v>9070000</v>
      </c>
      <c r="J59" s="15"/>
      <c r="K59" s="20"/>
      <c r="L59" s="13"/>
      <c r="M59" s="25" t="s">
        <v>228</v>
      </c>
      <c r="N59" s="6"/>
      <c r="O59" s="13">
        <v>1</v>
      </c>
      <c r="P59" s="13">
        <v>0</v>
      </c>
      <c r="Q59" s="13" t="s">
        <v>36</v>
      </c>
      <c r="R59" s="13" t="s">
        <v>18</v>
      </c>
    </row>
    <row r="60" spans="1:18" ht="18.75" customHeight="1" x14ac:dyDescent="0.15">
      <c r="A60" s="13" t="s">
        <v>12</v>
      </c>
      <c r="B60" s="13" t="s">
        <v>90</v>
      </c>
      <c r="C60" s="23">
        <v>43683</v>
      </c>
      <c r="D60" s="23">
        <v>43685</v>
      </c>
      <c r="E60" s="13" t="s">
        <v>20</v>
      </c>
      <c r="F60" s="13" t="s">
        <v>91</v>
      </c>
      <c r="G60" s="18" t="s">
        <v>33</v>
      </c>
      <c r="H60" s="13" t="s">
        <v>123</v>
      </c>
      <c r="I60" s="14">
        <v>9070000</v>
      </c>
      <c r="J60" s="15"/>
      <c r="K60" s="20"/>
      <c r="L60" s="13"/>
      <c r="M60" s="25" t="s">
        <v>228</v>
      </c>
      <c r="N60" s="6"/>
      <c r="O60" s="13">
        <v>1</v>
      </c>
      <c r="P60" s="13">
        <v>0</v>
      </c>
      <c r="Q60" s="13" t="s">
        <v>36</v>
      </c>
      <c r="R60" s="13" t="s">
        <v>18</v>
      </c>
    </row>
    <row r="61" spans="1:18" ht="18.75" customHeight="1" x14ac:dyDescent="0.15">
      <c r="A61" s="13" t="s">
        <v>12</v>
      </c>
      <c r="B61" s="13" t="s">
        <v>90</v>
      </c>
      <c r="C61" s="23">
        <v>43683</v>
      </c>
      <c r="D61" s="23">
        <v>43685</v>
      </c>
      <c r="E61" s="13" t="s">
        <v>20</v>
      </c>
      <c r="F61" s="13" t="s">
        <v>91</v>
      </c>
      <c r="G61" s="18" t="s">
        <v>33</v>
      </c>
      <c r="H61" s="13" t="s">
        <v>124</v>
      </c>
      <c r="I61" s="14">
        <v>9070000</v>
      </c>
      <c r="J61" s="15"/>
      <c r="K61" s="20"/>
      <c r="L61" s="13"/>
      <c r="M61" s="25" t="s">
        <v>228</v>
      </c>
      <c r="N61" s="6"/>
      <c r="O61" s="13">
        <v>1</v>
      </c>
      <c r="P61" s="13">
        <v>0</v>
      </c>
      <c r="Q61" s="13" t="s">
        <v>36</v>
      </c>
      <c r="R61" s="13" t="s">
        <v>18</v>
      </c>
    </row>
    <row r="62" spans="1:18" ht="18.75" customHeight="1" x14ac:dyDescent="0.15">
      <c r="A62" s="13" t="s">
        <v>12</v>
      </c>
      <c r="B62" s="13" t="s">
        <v>90</v>
      </c>
      <c r="C62" s="23">
        <v>43683</v>
      </c>
      <c r="D62" s="23">
        <v>43685</v>
      </c>
      <c r="E62" s="13" t="s">
        <v>20</v>
      </c>
      <c r="F62" s="13" t="s">
        <v>91</v>
      </c>
      <c r="G62" s="18" t="s">
        <v>33</v>
      </c>
      <c r="H62" s="13" t="s">
        <v>125</v>
      </c>
      <c r="I62" s="14">
        <v>9070000</v>
      </c>
      <c r="J62" s="15"/>
      <c r="K62" s="20">
        <v>9400000</v>
      </c>
      <c r="L62" s="13"/>
      <c r="M62" s="25" t="s">
        <v>228</v>
      </c>
      <c r="N62" s="6"/>
      <c r="O62" s="13">
        <v>1</v>
      </c>
      <c r="P62" s="13">
        <v>0</v>
      </c>
      <c r="Q62" s="13"/>
      <c r="R62" s="13" t="s">
        <v>18</v>
      </c>
    </row>
    <row r="63" spans="1:18" ht="18.75" customHeight="1" x14ac:dyDescent="0.15">
      <c r="A63" s="13" t="s">
        <v>12</v>
      </c>
      <c r="B63" s="13" t="s">
        <v>90</v>
      </c>
      <c r="C63" s="23">
        <v>43683</v>
      </c>
      <c r="D63" s="23">
        <v>43685</v>
      </c>
      <c r="E63" s="13" t="s">
        <v>20</v>
      </c>
      <c r="F63" s="13" t="s">
        <v>91</v>
      </c>
      <c r="G63" s="18" t="s">
        <v>33</v>
      </c>
      <c r="H63" s="13" t="s">
        <v>126</v>
      </c>
      <c r="I63" s="14">
        <v>9070000</v>
      </c>
      <c r="J63" s="15"/>
      <c r="K63" s="20"/>
      <c r="L63" s="13"/>
      <c r="M63" s="25" t="s">
        <v>228</v>
      </c>
      <c r="N63" s="6"/>
      <c r="O63" s="13">
        <v>1</v>
      </c>
      <c r="P63" s="13">
        <v>0</v>
      </c>
      <c r="Q63" s="13" t="s">
        <v>36</v>
      </c>
      <c r="R63" s="13" t="s">
        <v>18</v>
      </c>
    </row>
    <row r="64" spans="1:18" ht="18.75" customHeight="1" x14ac:dyDescent="0.15">
      <c r="A64" s="13" t="s">
        <v>12</v>
      </c>
      <c r="B64" s="13" t="s">
        <v>90</v>
      </c>
      <c r="C64" s="23">
        <v>43683</v>
      </c>
      <c r="D64" s="23">
        <v>43685</v>
      </c>
      <c r="E64" s="13" t="s">
        <v>20</v>
      </c>
      <c r="F64" s="13" t="s">
        <v>91</v>
      </c>
      <c r="G64" s="18" t="s">
        <v>33</v>
      </c>
      <c r="H64" s="13" t="s">
        <v>127</v>
      </c>
      <c r="I64" s="14">
        <v>9070000</v>
      </c>
      <c r="J64" s="15"/>
      <c r="K64" s="20"/>
      <c r="L64" s="13"/>
      <c r="M64" s="25" t="s">
        <v>228</v>
      </c>
      <c r="N64" s="6"/>
      <c r="O64" s="13">
        <v>1</v>
      </c>
      <c r="P64" s="13">
        <v>0</v>
      </c>
      <c r="Q64" s="13" t="s">
        <v>36</v>
      </c>
      <c r="R64" s="13" t="s">
        <v>18</v>
      </c>
    </row>
    <row r="65" spans="1:18" ht="18.75" customHeight="1" x14ac:dyDescent="0.15">
      <c r="A65" s="13" t="s">
        <v>12</v>
      </c>
      <c r="B65" s="13" t="s">
        <v>90</v>
      </c>
      <c r="C65" s="23">
        <v>43683</v>
      </c>
      <c r="D65" s="23">
        <v>43685</v>
      </c>
      <c r="E65" s="13" t="s">
        <v>20</v>
      </c>
      <c r="F65" s="13" t="s">
        <v>91</v>
      </c>
      <c r="G65" s="18" t="s">
        <v>33</v>
      </c>
      <c r="H65" s="13" t="s">
        <v>128</v>
      </c>
      <c r="I65" s="14">
        <v>9070000</v>
      </c>
      <c r="J65" s="15"/>
      <c r="K65" s="20"/>
      <c r="L65" s="13"/>
      <c r="M65" s="25" t="s">
        <v>228</v>
      </c>
      <c r="N65" s="6"/>
      <c r="O65" s="13">
        <v>1</v>
      </c>
      <c r="P65" s="13">
        <v>0</v>
      </c>
      <c r="Q65" s="13" t="s">
        <v>36</v>
      </c>
      <c r="R65" s="13" t="s">
        <v>18</v>
      </c>
    </row>
    <row r="66" spans="1:18" ht="18.75" customHeight="1" x14ac:dyDescent="0.15">
      <c r="A66" s="13" t="s">
        <v>12</v>
      </c>
      <c r="B66" s="13" t="s">
        <v>90</v>
      </c>
      <c r="C66" s="23">
        <v>43683</v>
      </c>
      <c r="D66" s="23">
        <v>43685</v>
      </c>
      <c r="E66" s="13" t="s">
        <v>20</v>
      </c>
      <c r="F66" s="13" t="s">
        <v>91</v>
      </c>
      <c r="G66" s="18" t="s">
        <v>33</v>
      </c>
      <c r="H66" s="13" t="s">
        <v>129</v>
      </c>
      <c r="I66" s="14">
        <v>9070000</v>
      </c>
      <c r="J66" s="15"/>
      <c r="K66" s="20"/>
      <c r="L66" s="13"/>
      <c r="M66" s="25" t="s">
        <v>228</v>
      </c>
      <c r="N66" s="6"/>
      <c r="O66" s="13">
        <v>1</v>
      </c>
      <c r="P66" s="13">
        <v>0</v>
      </c>
      <c r="Q66" s="13" t="s">
        <v>36</v>
      </c>
      <c r="R66" s="13" t="s">
        <v>18</v>
      </c>
    </row>
    <row r="67" spans="1:18" ht="18.75" customHeight="1" x14ac:dyDescent="0.15">
      <c r="A67" s="13" t="s">
        <v>12</v>
      </c>
      <c r="B67" s="13" t="s">
        <v>90</v>
      </c>
      <c r="C67" s="23">
        <v>43683</v>
      </c>
      <c r="D67" s="23">
        <v>43685</v>
      </c>
      <c r="E67" s="13" t="s">
        <v>20</v>
      </c>
      <c r="F67" s="13" t="s">
        <v>91</v>
      </c>
      <c r="G67" s="18" t="s">
        <v>33</v>
      </c>
      <c r="H67" s="13" t="s">
        <v>130</v>
      </c>
      <c r="I67" s="14">
        <v>9070000</v>
      </c>
      <c r="J67" s="15"/>
      <c r="K67" s="20"/>
      <c r="L67" s="13"/>
      <c r="M67" s="25" t="s">
        <v>228</v>
      </c>
      <c r="N67" s="6"/>
      <c r="O67" s="13">
        <v>1</v>
      </c>
      <c r="P67" s="13">
        <v>0</v>
      </c>
      <c r="Q67" s="13" t="s">
        <v>36</v>
      </c>
      <c r="R67" s="13" t="s">
        <v>18</v>
      </c>
    </row>
    <row r="68" spans="1:18" ht="18.75" customHeight="1" x14ac:dyDescent="0.15">
      <c r="A68" s="13" t="s">
        <v>12</v>
      </c>
      <c r="B68" s="13" t="s">
        <v>90</v>
      </c>
      <c r="C68" s="23">
        <v>43683</v>
      </c>
      <c r="D68" s="23">
        <v>43685</v>
      </c>
      <c r="E68" s="13" t="s">
        <v>20</v>
      </c>
      <c r="F68" s="13" t="s">
        <v>91</v>
      </c>
      <c r="G68" s="18" t="s">
        <v>33</v>
      </c>
      <c r="H68" s="13" t="s">
        <v>131</v>
      </c>
      <c r="I68" s="14">
        <v>9070000</v>
      </c>
      <c r="J68" s="15"/>
      <c r="K68" s="20">
        <v>8880000</v>
      </c>
      <c r="L68" s="13"/>
      <c r="M68" s="25" t="s">
        <v>228</v>
      </c>
      <c r="N68" s="6"/>
      <c r="O68" s="13">
        <v>1</v>
      </c>
      <c r="P68" s="13">
        <v>0</v>
      </c>
      <c r="Q68" s="13"/>
      <c r="R68" s="13" t="s">
        <v>18</v>
      </c>
    </row>
    <row r="69" spans="1:18" ht="18.75" customHeight="1" x14ac:dyDescent="0.15">
      <c r="A69" s="13" t="s">
        <v>12</v>
      </c>
      <c r="B69" s="13" t="s">
        <v>90</v>
      </c>
      <c r="C69" s="23">
        <v>43683</v>
      </c>
      <c r="D69" s="23">
        <v>43685</v>
      </c>
      <c r="E69" s="13" t="s">
        <v>20</v>
      </c>
      <c r="F69" s="13" t="s">
        <v>91</v>
      </c>
      <c r="G69" s="18" t="s">
        <v>33</v>
      </c>
      <c r="H69" s="13" t="s">
        <v>132</v>
      </c>
      <c r="I69" s="14">
        <v>9070000</v>
      </c>
      <c r="J69" s="15"/>
      <c r="K69" s="20">
        <v>8895000</v>
      </c>
      <c r="L69" s="13"/>
      <c r="M69" s="25" t="s">
        <v>228</v>
      </c>
      <c r="N69" s="6"/>
      <c r="O69" s="13">
        <v>1</v>
      </c>
      <c r="P69" s="13">
        <v>0</v>
      </c>
      <c r="Q69" s="13"/>
      <c r="R69" s="13" t="s">
        <v>18</v>
      </c>
    </row>
    <row r="70" spans="1:18" ht="18.75" customHeight="1" x14ac:dyDescent="0.15">
      <c r="A70" s="13" t="s">
        <v>12</v>
      </c>
      <c r="B70" s="13" t="s">
        <v>90</v>
      </c>
      <c r="C70" s="23">
        <v>43683</v>
      </c>
      <c r="D70" s="23">
        <v>43685</v>
      </c>
      <c r="E70" s="13" t="s">
        <v>20</v>
      </c>
      <c r="F70" s="13" t="s">
        <v>91</v>
      </c>
      <c r="G70" s="18" t="s">
        <v>33</v>
      </c>
      <c r="H70" s="13" t="s">
        <v>133</v>
      </c>
      <c r="I70" s="14">
        <v>9070000</v>
      </c>
      <c r="J70" s="15"/>
      <c r="K70" s="20"/>
      <c r="L70" s="13"/>
      <c r="M70" s="25" t="s">
        <v>228</v>
      </c>
      <c r="N70" s="6"/>
      <c r="O70" s="13">
        <v>1</v>
      </c>
      <c r="P70" s="13">
        <v>0</v>
      </c>
      <c r="Q70" s="13" t="s">
        <v>36</v>
      </c>
      <c r="R70" s="13" t="s">
        <v>18</v>
      </c>
    </row>
    <row r="71" spans="1:18" ht="18.75" customHeight="1" x14ac:dyDescent="0.15">
      <c r="A71" s="13" t="s">
        <v>12</v>
      </c>
      <c r="B71" s="13" t="s">
        <v>90</v>
      </c>
      <c r="C71" s="23">
        <v>43683</v>
      </c>
      <c r="D71" s="23">
        <v>43685</v>
      </c>
      <c r="E71" s="13" t="s">
        <v>20</v>
      </c>
      <c r="F71" s="13" t="s">
        <v>91</v>
      </c>
      <c r="G71" s="18" t="s">
        <v>33</v>
      </c>
      <c r="H71" s="13" t="s">
        <v>134</v>
      </c>
      <c r="I71" s="14">
        <v>9070000</v>
      </c>
      <c r="J71" s="15"/>
      <c r="K71" s="20">
        <v>6950000</v>
      </c>
      <c r="L71" s="13"/>
      <c r="M71" s="25" t="s">
        <v>228</v>
      </c>
      <c r="N71" s="6"/>
      <c r="O71" s="13">
        <v>1</v>
      </c>
      <c r="P71" s="13">
        <v>0</v>
      </c>
      <c r="Q71" s="13"/>
      <c r="R71" s="13" t="s">
        <v>18</v>
      </c>
    </row>
    <row r="72" spans="1:18" ht="18.75" customHeight="1" x14ac:dyDescent="0.15">
      <c r="A72" s="13" t="s">
        <v>12</v>
      </c>
      <c r="B72" s="13" t="s">
        <v>90</v>
      </c>
      <c r="C72" s="23">
        <v>43683</v>
      </c>
      <c r="D72" s="23">
        <v>43685</v>
      </c>
      <c r="E72" s="13" t="s">
        <v>20</v>
      </c>
      <c r="F72" s="13" t="s">
        <v>91</v>
      </c>
      <c r="G72" s="18" t="s">
        <v>33</v>
      </c>
      <c r="H72" s="13" t="s">
        <v>135</v>
      </c>
      <c r="I72" s="14">
        <v>9070000</v>
      </c>
      <c r="J72" s="15"/>
      <c r="K72" s="20"/>
      <c r="L72" s="13"/>
      <c r="M72" s="25" t="s">
        <v>228</v>
      </c>
      <c r="N72" s="6"/>
      <c r="O72" s="13">
        <v>1</v>
      </c>
      <c r="P72" s="13">
        <v>0</v>
      </c>
      <c r="Q72" s="13" t="s">
        <v>36</v>
      </c>
      <c r="R72" s="13" t="s">
        <v>18</v>
      </c>
    </row>
    <row r="73" spans="1:18" ht="18.75" customHeight="1" x14ac:dyDescent="0.15">
      <c r="A73" s="13" t="s">
        <v>12</v>
      </c>
      <c r="B73" s="13" t="s">
        <v>90</v>
      </c>
      <c r="C73" s="23">
        <v>43683</v>
      </c>
      <c r="D73" s="23">
        <v>43685</v>
      </c>
      <c r="E73" s="13" t="s">
        <v>20</v>
      </c>
      <c r="F73" s="13" t="s">
        <v>91</v>
      </c>
      <c r="G73" s="18" t="s">
        <v>33</v>
      </c>
      <c r="H73" s="13" t="s">
        <v>136</v>
      </c>
      <c r="I73" s="14">
        <v>9070000</v>
      </c>
      <c r="J73" s="15"/>
      <c r="K73" s="20"/>
      <c r="L73" s="13"/>
      <c r="M73" s="25" t="s">
        <v>228</v>
      </c>
      <c r="N73" s="6"/>
      <c r="O73" s="13">
        <v>1</v>
      </c>
      <c r="P73" s="13">
        <v>0</v>
      </c>
      <c r="Q73" s="13" t="s">
        <v>36</v>
      </c>
      <c r="R73" s="13" t="s">
        <v>18</v>
      </c>
    </row>
    <row r="74" spans="1:18" ht="18.75" customHeight="1" x14ac:dyDescent="0.15">
      <c r="A74" s="13" t="s">
        <v>12</v>
      </c>
      <c r="B74" s="13" t="s">
        <v>90</v>
      </c>
      <c r="C74" s="23">
        <v>43683</v>
      </c>
      <c r="D74" s="23">
        <v>43685</v>
      </c>
      <c r="E74" s="13" t="s">
        <v>20</v>
      </c>
      <c r="F74" s="13" t="s">
        <v>91</v>
      </c>
      <c r="G74" s="18" t="s">
        <v>33</v>
      </c>
      <c r="H74" s="13" t="s">
        <v>137</v>
      </c>
      <c r="I74" s="14">
        <v>9070000</v>
      </c>
      <c r="J74" s="15"/>
      <c r="K74" s="20">
        <v>9800000</v>
      </c>
      <c r="L74" s="13"/>
      <c r="M74" s="25" t="s">
        <v>228</v>
      </c>
      <c r="N74" s="6"/>
      <c r="O74" s="13">
        <v>1</v>
      </c>
      <c r="P74" s="13">
        <v>0</v>
      </c>
      <c r="Q74" s="13"/>
      <c r="R74" s="13" t="s">
        <v>18</v>
      </c>
    </row>
    <row r="75" spans="1:18" ht="18.75" customHeight="1" x14ac:dyDescent="0.15">
      <c r="A75" s="13" t="s">
        <v>12</v>
      </c>
      <c r="B75" s="13" t="s">
        <v>90</v>
      </c>
      <c r="C75" s="23">
        <v>43683</v>
      </c>
      <c r="D75" s="23">
        <v>43685</v>
      </c>
      <c r="E75" s="13" t="s">
        <v>20</v>
      </c>
      <c r="F75" s="13" t="s">
        <v>91</v>
      </c>
      <c r="G75" s="18" t="s">
        <v>33</v>
      </c>
      <c r="H75" s="13" t="s">
        <v>138</v>
      </c>
      <c r="I75" s="14">
        <v>9070000</v>
      </c>
      <c r="J75" s="15"/>
      <c r="K75" s="20"/>
      <c r="L75" s="13"/>
      <c r="M75" s="25" t="s">
        <v>228</v>
      </c>
      <c r="N75" s="6"/>
      <c r="O75" s="13">
        <v>1</v>
      </c>
      <c r="P75" s="13">
        <v>0</v>
      </c>
      <c r="Q75" s="13" t="s">
        <v>36</v>
      </c>
      <c r="R75" s="13" t="s">
        <v>18</v>
      </c>
    </row>
    <row r="76" spans="1:18" ht="18.75" customHeight="1" x14ac:dyDescent="0.15">
      <c r="A76" s="13" t="s">
        <v>12</v>
      </c>
      <c r="B76" s="13" t="s">
        <v>90</v>
      </c>
      <c r="C76" s="23">
        <v>43683</v>
      </c>
      <c r="D76" s="23">
        <v>43685</v>
      </c>
      <c r="E76" s="13" t="s">
        <v>20</v>
      </c>
      <c r="F76" s="13" t="s">
        <v>91</v>
      </c>
      <c r="G76" s="18" t="s">
        <v>33</v>
      </c>
      <c r="H76" s="13" t="s">
        <v>139</v>
      </c>
      <c r="I76" s="14">
        <v>9070000</v>
      </c>
      <c r="J76" s="15"/>
      <c r="K76" s="20"/>
      <c r="L76" s="13"/>
      <c r="M76" s="25" t="s">
        <v>228</v>
      </c>
      <c r="N76" s="6"/>
      <c r="O76" s="13">
        <v>1</v>
      </c>
      <c r="P76" s="13">
        <v>0</v>
      </c>
      <c r="Q76" s="13" t="s">
        <v>36</v>
      </c>
      <c r="R76" s="13" t="s">
        <v>18</v>
      </c>
    </row>
    <row r="77" spans="1:18" ht="18.75" customHeight="1" x14ac:dyDescent="0.15">
      <c r="A77" s="13" t="s">
        <v>12</v>
      </c>
      <c r="B77" s="13" t="s">
        <v>90</v>
      </c>
      <c r="C77" s="23">
        <v>43683</v>
      </c>
      <c r="D77" s="23">
        <v>43685</v>
      </c>
      <c r="E77" s="13" t="s">
        <v>20</v>
      </c>
      <c r="F77" s="13" t="s">
        <v>91</v>
      </c>
      <c r="G77" s="18" t="s">
        <v>33</v>
      </c>
      <c r="H77" s="13" t="s">
        <v>140</v>
      </c>
      <c r="I77" s="14">
        <v>9070000</v>
      </c>
      <c r="J77" s="15"/>
      <c r="K77" s="20"/>
      <c r="L77" s="13"/>
      <c r="M77" s="25" t="s">
        <v>228</v>
      </c>
      <c r="N77" s="6"/>
      <c r="O77" s="13">
        <v>1</v>
      </c>
      <c r="P77" s="13">
        <v>0</v>
      </c>
      <c r="Q77" s="13" t="s">
        <v>36</v>
      </c>
      <c r="R77" s="13" t="s">
        <v>18</v>
      </c>
    </row>
    <row r="78" spans="1:18" ht="18.75" customHeight="1" x14ac:dyDescent="0.15">
      <c r="A78" s="13" t="s">
        <v>12</v>
      </c>
      <c r="B78" s="13" t="s">
        <v>90</v>
      </c>
      <c r="C78" s="23">
        <v>43683</v>
      </c>
      <c r="D78" s="23">
        <v>43685</v>
      </c>
      <c r="E78" s="13" t="s">
        <v>20</v>
      </c>
      <c r="F78" s="13" t="s">
        <v>91</v>
      </c>
      <c r="G78" s="18" t="s">
        <v>33</v>
      </c>
      <c r="H78" s="13" t="s">
        <v>141</v>
      </c>
      <c r="I78" s="14">
        <v>9070000</v>
      </c>
      <c r="J78" s="15"/>
      <c r="K78" s="20"/>
      <c r="L78" s="13"/>
      <c r="M78" s="25" t="s">
        <v>228</v>
      </c>
      <c r="N78" s="6"/>
      <c r="O78" s="13">
        <v>1</v>
      </c>
      <c r="P78" s="13">
        <v>0</v>
      </c>
      <c r="Q78" s="13" t="s">
        <v>36</v>
      </c>
      <c r="R78" s="13" t="s">
        <v>18</v>
      </c>
    </row>
    <row r="79" spans="1:18" ht="18.75" customHeight="1" x14ac:dyDescent="0.15">
      <c r="A79" s="13" t="s">
        <v>12</v>
      </c>
      <c r="B79" s="13" t="s">
        <v>90</v>
      </c>
      <c r="C79" s="23">
        <v>43683</v>
      </c>
      <c r="D79" s="23">
        <v>43685</v>
      </c>
      <c r="E79" s="13" t="s">
        <v>20</v>
      </c>
      <c r="F79" s="13" t="s">
        <v>91</v>
      </c>
      <c r="G79" s="18" t="s">
        <v>33</v>
      </c>
      <c r="H79" s="13" t="s">
        <v>142</v>
      </c>
      <c r="I79" s="14">
        <v>9070000</v>
      </c>
      <c r="J79" s="15"/>
      <c r="K79" s="20"/>
      <c r="L79" s="13"/>
      <c r="M79" s="25" t="s">
        <v>228</v>
      </c>
      <c r="N79" s="6"/>
      <c r="O79" s="13">
        <v>1</v>
      </c>
      <c r="P79" s="13">
        <v>0</v>
      </c>
      <c r="Q79" s="13" t="s">
        <v>36</v>
      </c>
      <c r="R79" s="13" t="s">
        <v>18</v>
      </c>
    </row>
    <row r="80" spans="1:18" ht="18.75" customHeight="1" x14ac:dyDescent="0.15">
      <c r="A80" s="13" t="s">
        <v>12</v>
      </c>
      <c r="B80" s="13" t="s">
        <v>90</v>
      </c>
      <c r="C80" s="23">
        <v>43683</v>
      </c>
      <c r="D80" s="23">
        <v>43685</v>
      </c>
      <c r="E80" s="13" t="s">
        <v>20</v>
      </c>
      <c r="F80" s="13" t="s">
        <v>91</v>
      </c>
      <c r="G80" s="18" t="s">
        <v>33</v>
      </c>
      <c r="H80" s="13" t="s">
        <v>143</v>
      </c>
      <c r="I80" s="14">
        <v>9070000</v>
      </c>
      <c r="J80" s="15"/>
      <c r="K80" s="20"/>
      <c r="L80" s="13"/>
      <c r="M80" s="25" t="s">
        <v>228</v>
      </c>
      <c r="N80" s="6"/>
      <c r="O80" s="13">
        <v>1</v>
      </c>
      <c r="P80" s="13">
        <v>0</v>
      </c>
      <c r="Q80" s="13" t="s">
        <v>36</v>
      </c>
      <c r="R80" s="13" t="s">
        <v>18</v>
      </c>
    </row>
    <row r="81" spans="1:18" ht="18.75" customHeight="1" x14ac:dyDescent="0.15">
      <c r="A81" s="13" t="s">
        <v>12</v>
      </c>
      <c r="B81" s="13" t="s">
        <v>90</v>
      </c>
      <c r="C81" s="23">
        <v>43683</v>
      </c>
      <c r="D81" s="23">
        <v>43685</v>
      </c>
      <c r="E81" s="13" t="s">
        <v>20</v>
      </c>
      <c r="F81" s="13" t="s">
        <v>91</v>
      </c>
      <c r="G81" s="18" t="s">
        <v>33</v>
      </c>
      <c r="H81" s="13" t="s">
        <v>144</v>
      </c>
      <c r="I81" s="14">
        <v>9070000</v>
      </c>
      <c r="J81" s="15"/>
      <c r="K81" s="20"/>
      <c r="L81" s="13"/>
      <c r="M81" s="25" t="s">
        <v>228</v>
      </c>
      <c r="N81" s="6"/>
      <c r="O81" s="13">
        <v>1</v>
      </c>
      <c r="P81" s="13">
        <v>0</v>
      </c>
      <c r="Q81" s="13" t="s">
        <v>36</v>
      </c>
      <c r="R81" s="13" t="s">
        <v>18</v>
      </c>
    </row>
    <row r="82" spans="1:18" ht="18.75" customHeight="1" x14ac:dyDescent="0.15">
      <c r="A82" s="13" t="s">
        <v>12</v>
      </c>
      <c r="B82" s="13" t="s">
        <v>90</v>
      </c>
      <c r="C82" s="23">
        <v>43683</v>
      </c>
      <c r="D82" s="23">
        <v>43685</v>
      </c>
      <c r="E82" s="13" t="s">
        <v>20</v>
      </c>
      <c r="F82" s="13" t="s">
        <v>91</v>
      </c>
      <c r="G82" s="18" t="s">
        <v>33</v>
      </c>
      <c r="H82" s="13" t="s">
        <v>145</v>
      </c>
      <c r="I82" s="14">
        <v>9070000</v>
      </c>
      <c r="J82" s="15"/>
      <c r="K82" s="20"/>
      <c r="L82" s="13"/>
      <c r="M82" s="25" t="s">
        <v>228</v>
      </c>
      <c r="N82" s="6"/>
      <c r="O82" s="13">
        <v>1</v>
      </c>
      <c r="P82" s="13">
        <v>0</v>
      </c>
      <c r="Q82" s="13" t="s">
        <v>36</v>
      </c>
      <c r="R82" s="13" t="s">
        <v>18</v>
      </c>
    </row>
    <row r="83" spans="1:18" ht="18.75" customHeight="1" x14ac:dyDescent="0.15">
      <c r="A83" s="13" t="s">
        <v>12</v>
      </c>
      <c r="B83" s="13" t="s">
        <v>90</v>
      </c>
      <c r="C83" s="23">
        <v>43683</v>
      </c>
      <c r="D83" s="23">
        <v>43685</v>
      </c>
      <c r="E83" s="13" t="s">
        <v>20</v>
      </c>
      <c r="F83" s="13" t="s">
        <v>91</v>
      </c>
      <c r="G83" s="18" t="s">
        <v>33</v>
      </c>
      <c r="H83" s="13" t="s">
        <v>146</v>
      </c>
      <c r="I83" s="14">
        <v>9070000</v>
      </c>
      <c r="J83" s="15"/>
      <c r="K83" s="20"/>
      <c r="L83" s="13"/>
      <c r="M83" s="25" t="s">
        <v>228</v>
      </c>
      <c r="N83" s="6"/>
      <c r="O83" s="13">
        <v>1</v>
      </c>
      <c r="P83" s="13">
        <v>0</v>
      </c>
      <c r="Q83" s="13" t="s">
        <v>36</v>
      </c>
      <c r="R83" s="13" t="s">
        <v>18</v>
      </c>
    </row>
    <row r="84" spans="1:18" ht="18.75" customHeight="1" x14ac:dyDescent="0.15">
      <c r="A84" s="13" t="s">
        <v>12</v>
      </c>
      <c r="B84" s="13" t="s">
        <v>90</v>
      </c>
      <c r="C84" s="23">
        <v>43683</v>
      </c>
      <c r="D84" s="23">
        <v>43685</v>
      </c>
      <c r="E84" s="13" t="s">
        <v>20</v>
      </c>
      <c r="F84" s="13" t="s">
        <v>91</v>
      </c>
      <c r="G84" s="18" t="s">
        <v>33</v>
      </c>
      <c r="H84" s="13" t="s">
        <v>147</v>
      </c>
      <c r="I84" s="14">
        <v>9070000</v>
      </c>
      <c r="J84" s="15"/>
      <c r="K84" s="20"/>
      <c r="L84" s="13"/>
      <c r="M84" s="25" t="s">
        <v>228</v>
      </c>
      <c r="N84" s="6"/>
      <c r="O84" s="13">
        <v>1</v>
      </c>
      <c r="P84" s="13">
        <v>0</v>
      </c>
      <c r="Q84" s="13" t="s">
        <v>36</v>
      </c>
      <c r="R84" s="13" t="s">
        <v>18</v>
      </c>
    </row>
    <row r="85" spans="1:18" ht="18.75" customHeight="1" x14ac:dyDescent="0.15">
      <c r="A85" s="13" t="s">
        <v>12</v>
      </c>
      <c r="B85" s="13" t="s">
        <v>90</v>
      </c>
      <c r="C85" s="23">
        <v>43683</v>
      </c>
      <c r="D85" s="23">
        <v>43685</v>
      </c>
      <c r="E85" s="13" t="s">
        <v>20</v>
      </c>
      <c r="F85" s="13" t="s">
        <v>91</v>
      </c>
      <c r="G85" s="18" t="s">
        <v>33</v>
      </c>
      <c r="H85" s="13" t="s">
        <v>148</v>
      </c>
      <c r="I85" s="14">
        <v>9070000</v>
      </c>
      <c r="J85" s="15"/>
      <c r="K85" s="20">
        <v>7360000</v>
      </c>
      <c r="L85" s="13"/>
      <c r="M85" s="25" t="s">
        <v>228</v>
      </c>
      <c r="N85" s="6"/>
      <c r="O85" s="13">
        <v>1</v>
      </c>
      <c r="P85" s="13">
        <v>0</v>
      </c>
      <c r="Q85" s="13"/>
      <c r="R85" s="13" t="s">
        <v>18</v>
      </c>
    </row>
    <row r="86" spans="1:18" ht="18.75" customHeight="1" x14ac:dyDescent="0.15">
      <c r="A86" s="13" t="s">
        <v>12</v>
      </c>
      <c r="B86" s="13" t="s">
        <v>90</v>
      </c>
      <c r="C86" s="23">
        <v>43683</v>
      </c>
      <c r="D86" s="23">
        <v>43685</v>
      </c>
      <c r="E86" s="13" t="s">
        <v>20</v>
      </c>
      <c r="F86" s="13" t="s">
        <v>91</v>
      </c>
      <c r="G86" s="18" t="s">
        <v>33</v>
      </c>
      <c r="H86" s="13" t="s">
        <v>149</v>
      </c>
      <c r="I86" s="14">
        <v>9070000</v>
      </c>
      <c r="J86" s="15"/>
      <c r="K86" s="20"/>
      <c r="L86" s="13"/>
      <c r="M86" s="25" t="s">
        <v>228</v>
      </c>
      <c r="N86" s="6"/>
      <c r="O86" s="13">
        <v>1</v>
      </c>
      <c r="P86" s="13">
        <v>0</v>
      </c>
      <c r="Q86" s="13" t="s">
        <v>36</v>
      </c>
      <c r="R86" s="13" t="s">
        <v>18</v>
      </c>
    </row>
    <row r="87" spans="1:18" ht="18.75" customHeight="1" x14ac:dyDescent="0.15">
      <c r="A87" s="13" t="s">
        <v>12</v>
      </c>
      <c r="B87" s="13" t="s">
        <v>150</v>
      </c>
      <c r="C87" s="23">
        <v>43705</v>
      </c>
      <c r="D87" s="23">
        <v>43711</v>
      </c>
      <c r="E87" s="13" t="s">
        <v>20</v>
      </c>
      <c r="F87" s="13" t="s">
        <v>151</v>
      </c>
      <c r="G87" s="18"/>
      <c r="H87" s="13" t="s">
        <v>125</v>
      </c>
      <c r="I87" s="14">
        <v>2100000</v>
      </c>
      <c r="J87" s="15"/>
      <c r="K87" s="20">
        <v>2100000</v>
      </c>
      <c r="L87" s="13"/>
      <c r="M87" s="25" t="s">
        <v>228</v>
      </c>
      <c r="N87" s="6"/>
      <c r="O87" s="13">
        <v>0</v>
      </c>
      <c r="P87" s="13">
        <v>1</v>
      </c>
      <c r="Q87" s="13" t="s">
        <v>17</v>
      </c>
      <c r="R87" s="13" t="s">
        <v>18</v>
      </c>
    </row>
    <row r="88" spans="1:18" ht="18.75" customHeight="1" x14ac:dyDescent="0.15">
      <c r="A88" s="13" t="s">
        <v>12</v>
      </c>
      <c r="B88" s="13" t="s">
        <v>152</v>
      </c>
      <c r="C88" s="23">
        <v>43664</v>
      </c>
      <c r="D88" s="23">
        <v>43664</v>
      </c>
      <c r="E88" s="13" t="s">
        <v>14</v>
      </c>
      <c r="F88" s="13" t="s">
        <v>15</v>
      </c>
      <c r="G88" s="18"/>
      <c r="H88" s="13" t="s">
        <v>153</v>
      </c>
      <c r="I88" s="14">
        <v>22550000</v>
      </c>
      <c r="J88" s="15"/>
      <c r="K88" s="20">
        <v>22500000</v>
      </c>
      <c r="L88" s="13"/>
      <c r="M88" s="25" t="s">
        <v>228</v>
      </c>
      <c r="N88" s="6"/>
      <c r="O88" s="13">
        <v>0</v>
      </c>
      <c r="P88" s="13">
        <v>1</v>
      </c>
      <c r="Q88" s="13" t="s">
        <v>17</v>
      </c>
      <c r="R88" s="13" t="s">
        <v>75</v>
      </c>
    </row>
    <row r="89" spans="1:18" ht="18.75" customHeight="1" x14ac:dyDescent="0.15">
      <c r="A89" s="13" t="s">
        <v>12</v>
      </c>
      <c r="B89" s="13" t="s">
        <v>154</v>
      </c>
      <c r="C89" s="23">
        <v>43654</v>
      </c>
      <c r="D89" s="23">
        <v>43654</v>
      </c>
      <c r="E89" s="13" t="s">
        <v>14</v>
      </c>
      <c r="F89" s="13" t="s">
        <v>15</v>
      </c>
      <c r="G89" s="18"/>
      <c r="H89" s="13" t="s">
        <v>68</v>
      </c>
      <c r="I89" s="14">
        <v>9050000</v>
      </c>
      <c r="J89" s="15"/>
      <c r="K89" s="20">
        <v>9050000</v>
      </c>
      <c r="L89" s="13"/>
      <c r="M89" s="25" t="s">
        <v>228</v>
      </c>
      <c r="N89" s="6"/>
      <c r="O89" s="13">
        <v>0</v>
      </c>
      <c r="P89" s="13">
        <v>1</v>
      </c>
      <c r="Q89" s="13" t="s">
        <v>17</v>
      </c>
      <c r="R89" s="13" t="s">
        <v>18</v>
      </c>
    </row>
    <row r="90" spans="1:18" ht="18.75" customHeight="1" x14ac:dyDescent="0.15">
      <c r="A90" s="13" t="s">
        <v>12</v>
      </c>
      <c r="B90" s="13" t="s">
        <v>155</v>
      </c>
      <c r="C90" s="23">
        <v>43670</v>
      </c>
      <c r="D90" s="23">
        <v>43670</v>
      </c>
      <c r="E90" s="13" t="s">
        <v>14</v>
      </c>
      <c r="F90" s="13" t="s">
        <v>15</v>
      </c>
      <c r="G90" s="18"/>
      <c r="H90" s="13" t="s">
        <v>156</v>
      </c>
      <c r="I90" s="14">
        <v>13089999.999999998</v>
      </c>
      <c r="J90" s="15"/>
      <c r="K90" s="20">
        <v>12900000</v>
      </c>
      <c r="L90" s="13"/>
      <c r="M90" s="25" t="s">
        <v>228</v>
      </c>
      <c r="N90" s="6"/>
      <c r="O90" s="13">
        <v>0</v>
      </c>
      <c r="P90" s="13">
        <v>1</v>
      </c>
      <c r="Q90" s="13" t="s">
        <v>17</v>
      </c>
      <c r="R90" s="13" t="s">
        <v>75</v>
      </c>
    </row>
    <row r="91" spans="1:18" ht="18.75" customHeight="1" x14ac:dyDescent="0.15">
      <c r="A91" s="13" t="s">
        <v>12</v>
      </c>
      <c r="B91" s="13" t="s">
        <v>157</v>
      </c>
      <c r="C91" s="23">
        <v>43721</v>
      </c>
      <c r="D91" s="23">
        <v>43721</v>
      </c>
      <c r="E91" s="13" t="s">
        <v>14</v>
      </c>
      <c r="F91" s="13" t="s">
        <v>25</v>
      </c>
      <c r="G91" s="18" t="s">
        <v>33</v>
      </c>
      <c r="H91" s="13" t="s">
        <v>68</v>
      </c>
      <c r="I91" s="14">
        <v>9890000</v>
      </c>
      <c r="J91" s="15">
        <v>7869999.9999999991</v>
      </c>
      <c r="K91" s="20">
        <v>9200000</v>
      </c>
      <c r="L91" s="13"/>
      <c r="M91" s="25" t="s">
        <v>228</v>
      </c>
      <c r="N91" s="6"/>
      <c r="O91" s="13">
        <v>1</v>
      </c>
      <c r="P91" s="13">
        <v>0</v>
      </c>
      <c r="Q91" s="13"/>
      <c r="R91" s="13" t="s">
        <v>18</v>
      </c>
    </row>
    <row r="92" spans="1:18" ht="18.75" customHeight="1" x14ac:dyDescent="0.15">
      <c r="A92" s="13" t="s">
        <v>12</v>
      </c>
      <c r="B92" s="13" t="s">
        <v>157</v>
      </c>
      <c r="C92" s="23">
        <v>43721</v>
      </c>
      <c r="D92" s="23">
        <v>43721</v>
      </c>
      <c r="E92" s="13" t="s">
        <v>14</v>
      </c>
      <c r="F92" s="13" t="s">
        <v>25</v>
      </c>
      <c r="G92" s="18" t="s">
        <v>33</v>
      </c>
      <c r="H92" s="13" t="s">
        <v>158</v>
      </c>
      <c r="I92" s="14">
        <v>9890000</v>
      </c>
      <c r="J92" s="15">
        <v>7869999.9999999991</v>
      </c>
      <c r="K92" s="20"/>
      <c r="L92" s="13"/>
      <c r="M92" s="25" t="s">
        <v>228</v>
      </c>
      <c r="N92" s="6"/>
      <c r="O92" s="13">
        <v>1</v>
      </c>
      <c r="P92" s="13">
        <v>0</v>
      </c>
      <c r="Q92" s="13" t="s">
        <v>36</v>
      </c>
      <c r="R92" s="13" t="s">
        <v>18</v>
      </c>
    </row>
    <row r="93" spans="1:18" ht="18.75" customHeight="1" x14ac:dyDescent="0.15">
      <c r="A93" s="13" t="s">
        <v>12</v>
      </c>
      <c r="B93" s="13" t="s">
        <v>157</v>
      </c>
      <c r="C93" s="23">
        <v>43721</v>
      </c>
      <c r="D93" s="23">
        <v>43721</v>
      </c>
      <c r="E93" s="13" t="s">
        <v>14</v>
      </c>
      <c r="F93" s="13" t="s">
        <v>25</v>
      </c>
      <c r="G93" s="18" t="s">
        <v>33</v>
      </c>
      <c r="H93" s="13" t="s">
        <v>159</v>
      </c>
      <c r="I93" s="14">
        <v>9890000</v>
      </c>
      <c r="J93" s="15">
        <v>7869999.9999999991</v>
      </c>
      <c r="K93" s="20">
        <v>7900000</v>
      </c>
      <c r="L93" s="13"/>
      <c r="M93" s="25" t="s">
        <v>228</v>
      </c>
      <c r="N93" s="6"/>
      <c r="O93" s="13">
        <v>1</v>
      </c>
      <c r="P93" s="13">
        <v>0</v>
      </c>
      <c r="Q93" s="13" t="s">
        <v>29</v>
      </c>
      <c r="R93" s="13" t="s">
        <v>18</v>
      </c>
    </row>
    <row r="94" spans="1:18" ht="18.75" customHeight="1" x14ac:dyDescent="0.15">
      <c r="A94" s="13" t="s">
        <v>12</v>
      </c>
      <c r="B94" s="13" t="s">
        <v>160</v>
      </c>
      <c r="C94" s="23">
        <v>43664</v>
      </c>
      <c r="D94" s="23">
        <v>43664</v>
      </c>
      <c r="E94" s="13" t="s">
        <v>14</v>
      </c>
      <c r="F94" s="13" t="s">
        <v>15</v>
      </c>
      <c r="G94" s="18"/>
      <c r="H94" s="13" t="s">
        <v>161</v>
      </c>
      <c r="I94" s="14">
        <v>19170000</v>
      </c>
      <c r="J94" s="15"/>
      <c r="K94" s="20">
        <v>19170000</v>
      </c>
      <c r="L94" s="13"/>
      <c r="M94" s="25" t="s">
        <v>228</v>
      </c>
      <c r="N94" s="6"/>
      <c r="O94" s="13">
        <v>0</v>
      </c>
      <c r="P94" s="13">
        <v>1</v>
      </c>
      <c r="Q94" s="13" t="s">
        <v>17</v>
      </c>
      <c r="R94" s="13" t="s">
        <v>75</v>
      </c>
    </row>
    <row r="95" spans="1:18" ht="18.75" customHeight="1" x14ac:dyDescent="0.15">
      <c r="A95" s="13" t="s">
        <v>12</v>
      </c>
      <c r="B95" s="13" t="s">
        <v>162</v>
      </c>
      <c r="C95" s="23">
        <v>43665</v>
      </c>
      <c r="D95" s="23">
        <v>43665</v>
      </c>
      <c r="E95" s="13" t="s">
        <v>14</v>
      </c>
      <c r="F95" s="13" t="s">
        <v>15</v>
      </c>
      <c r="G95" s="18"/>
      <c r="H95" s="13" t="s">
        <v>163</v>
      </c>
      <c r="I95" s="14">
        <v>18270000</v>
      </c>
      <c r="J95" s="15"/>
      <c r="K95" s="20">
        <v>18200000</v>
      </c>
      <c r="L95" s="13"/>
      <c r="M95" s="25" t="s">
        <v>228</v>
      </c>
      <c r="N95" s="6"/>
      <c r="O95" s="13">
        <v>0</v>
      </c>
      <c r="P95" s="13">
        <v>1</v>
      </c>
      <c r="Q95" s="13" t="s">
        <v>17</v>
      </c>
      <c r="R95" s="13" t="s">
        <v>75</v>
      </c>
    </row>
    <row r="96" spans="1:18" ht="18.75" customHeight="1" x14ac:dyDescent="0.15">
      <c r="A96" s="13" t="s">
        <v>12</v>
      </c>
      <c r="B96" s="13" t="s">
        <v>164</v>
      </c>
      <c r="C96" s="23">
        <v>43665</v>
      </c>
      <c r="D96" s="23">
        <v>43665</v>
      </c>
      <c r="E96" s="13" t="s">
        <v>14</v>
      </c>
      <c r="F96" s="13" t="s">
        <v>15</v>
      </c>
      <c r="G96" s="18"/>
      <c r="H96" s="13" t="s">
        <v>165</v>
      </c>
      <c r="I96" s="14">
        <v>31889999.999999996</v>
      </c>
      <c r="J96" s="15"/>
      <c r="K96" s="20">
        <v>31450000</v>
      </c>
      <c r="L96" s="13"/>
      <c r="M96" s="25" t="s">
        <v>228</v>
      </c>
      <c r="N96" s="6"/>
      <c r="O96" s="13">
        <v>0</v>
      </c>
      <c r="P96" s="13">
        <v>1</v>
      </c>
      <c r="Q96" s="13" t="s">
        <v>17</v>
      </c>
      <c r="R96" s="13" t="s">
        <v>75</v>
      </c>
    </row>
  </sheetData>
  <autoFilter ref="A1:R96"/>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opLeftCell="G1" zoomScaleNormal="100" workbookViewId="0">
      <selection activeCell="L13" sqref="L13"/>
    </sheetView>
  </sheetViews>
  <sheetFormatPr defaultRowHeight="13.5" x14ac:dyDescent="0.15"/>
  <cols>
    <col min="1" max="1" width="24.5" bestFit="1" customWidth="1"/>
    <col min="2" max="2" width="56.5" bestFit="1" customWidth="1"/>
    <col min="3" max="3" width="12.125" customWidth="1"/>
    <col min="4" max="4" width="10.75" customWidth="1"/>
    <col min="5" max="5" width="12.375" bestFit="1" customWidth="1"/>
    <col min="6" max="6" width="26.625" bestFit="1" customWidth="1"/>
    <col min="8" max="8" width="30.625" customWidth="1"/>
    <col min="9" max="9" width="10.25" style="8" bestFit="1" customWidth="1"/>
    <col min="10" max="11" width="15.5" style="11" customWidth="1"/>
    <col min="12" max="12" width="13.75" customWidth="1"/>
    <col min="13" max="13" width="14.875" style="12" customWidth="1"/>
    <col min="14" max="14" width="15" customWidth="1"/>
  </cols>
  <sheetData>
    <row r="1" spans="1:18" s="7" customFormat="1" ht="32.25" customHeight="1" x14ac:dyDescent="0.15">
      <c r="A1" s="1" t="s">
        <v>0</v>
      </c>
      <c r="B1" s="1" t="s">
        <v>1</v>
      </c>
      <c r="C1" s="2" t="s">
        <v>2</v>
      </c>
      <c r="D1" s="2" t="s">
        <v>3</v>
      </c>
      <c r="E1" s="1" t="s">
        <v>4</v>
      </c>
      <c r="F1" s="1" t="s">
        <v>5</v>
      </c>
      <c r="G1" s="1" t="s">
        <v>6</v>
      </c>
      <c r="H1" s="1" t="s">
        <v>7</v>
      </c>
      <c r="I1" s="4" t="s">
        <v>222</v>
      </c>
      <c r="J1" s="9" t="s">
        <v>223</v>
      </c>
      <c r="K1" s="10" t="s">
        <v>8</v>
      </c>
      <c r="L1" s="3" t="s">
        <v>224</v>
      </c>
      <c r="M1" s="4" t="s">
        <v>225</v>
      </c>
      <c r="N1" s="5" t="s">
        <v>226</v>
      </c>
      <c r="O1" s="6" t="s">
        <v>9</v>
      </c>
      <c r="P1" s="6" t="s">
        <v>10</v>
      </c>
      <c r="Q1" s="1" t="s">
        <v>11</v>
      </c>
      <c r="R1" s="1" t="s">
        <v>227</v>
      </c>
    </row>
    <row r="2" spans="1:18" ht="18.75" customHeight="1" x14ac:dyDescent="0.15">
      <c r="A2" s="13" t="s">
        <v>200</v>
      </c>
      <c r="B2" s="13" t="s">
        <v>201</v>
      </c>
      <c r="C2" s="23">
        <v>43683</v>
      </c>
      <c r="D2" s="23">
        <v>43683</v>
      </c>
      <c r="E2" s="13" t="s">
        <v>61</v>
      </c>
      <c r="F2" s="13" t="s">
        <v>25</v>
      </c>
      <c r="G2" s="18" t="s">
        <v>26</v>
      </c>
      <c r="H2" s="13" t="s">
        <v>188</v>
      </c>
      <c r="I2" s="14">
        <v>24989999.999999996</v>
      </c>
      <c r="J2" s="15">
        <v>19880000</v>
      </c>
      <c r="K2" s="20">
        <v>22000000</v>
      </c>
      <c r="L2" s="13">
        <v>45.8</v>
      </c>
      <c r="M2" s="29">
        <v>7.1787999999999998</v>
      </c>
      <c r="N2" s="30">
        <f t="shared" ref="N2:N19" si="0">L2+M2</f>
        <v>52.9788</v>
      </c>
      <c r="O2" s="13">
        <v>1</v>
      </c>
      <c r="P2" s="13">
        <v>0</v>
      </c>
      <c r="Q2" s="13"/>
      <c r="R2" s="13" t="s">
        <v>18</v>
      </c>
    </row>
    <row r="3" spans="1:18" ht="18.75" customHeight="1" x14ac:dyDescent="0.15">
      <c r="A3" s="13" t="s">
        <v>200</v>
      </c>
      <c r="B3" s="13" t="s">
        <v>201</v>
      </c>
      <c r="C3" s="23">
        <v>43683</v>
      </c>
      <c r="D3" s="23">
        <v>43683</v>
      </c>
      <c r="E3" s="13" t="s">
        <v>61</v>
      </c>
      <c r="F3" s="13" t="s">
        <v>25</v>
      </c>
      <c r="G3" s="18" t="s">
        <v>26</v>
      </c>
      <c r="H3" s="13" t="s">
        <v>62</v>
      </c>
      <c r="I3" s="14">
        <v>24989999.999999996</v>
      </c>
      <c r="J3" s="15">
        <v>19880000</v>
      </c>
      <c r="K3" s="20">
        <v>20300000</v>
      </c>
      <c r="L3" s="13">
        <v>53</v>
      </c>
      <c r="M3" s="29">
        <v>11.2605</v>
      </c>
      <c r="N3" s="30">
        <f t="shared" si="0"/>
        <v>64.260500000000008</v>
      </c>
      <c r="O3" s="13">
        <v>1</v>
      </c>
      <c r="P3" s="13">
        <v>0</v>
      </c>
      <c r="Q3" s="13" t="s">
        <v>29</v>
      </c>
      <c r="R3" s="13" t="s">
        <v>18</v>
      </c>
    </row>
    <row r="4" spans="1:18" ht="18.75" customHeight="1" x14ac:dyDescent="0.15">
      <c r="A4" s="13" t="s">
        <v>200</v>
      </c>
      <c r="B4" s="13" t="s">
        <v>201</v>
      </c>
      <c r="C4" s="23">
        <v>43683</v>
      </c>
      <c r="D4" s="23">
        <v>43683</v>
      </c>
      <c r="E4" s="13" t="s">
        <v>61</v>
      </c>
      <c r="F4" s="13" t="s">
        <v>25</v>
      </c>
      <c r="G4" s="18" t="s">
        <v>26</v>
      </c>
      <c r="H4" s="13" t="s">
        <v>48</v>
      </c>
      <c r="I4" s="14">
        <v>24989999.999999996</v>
      </c>
      <c r="J4" s="15">
        <v>19880000</v>
      </c>
      <c r="K4" s="20">
        <v>19940000</v>
      </c>
      <c r="L4" s="13">
        <v>46.933199999999999</v>
      </c>
      <c r="M4" s="29">
        <v>12.1248</v>
      </c>
      <c r="N4" s="30">
        <f t="shared" si="0"/>
        <v>59.058</v>
      </c>
      <c r="O4" s="13">
        <v>1</v>
      </c>
      <c r="P4" s="13">
        <v>0</v>
      </c>
      <c r="Q4" s="13"/>
      <c r="R4" s="13" t="s">
        <v>18</v>
      </c>
    </row>
    <row r="5" spans="1:18" ht="18.75" customHeight="1" x14ac:dyDescent="0.15">
      <c r="A5" s="13" t="s">
        <v>200</v>
      </c>
      <c r="B5" s="13" t="s">
        <v>202</v>
      </c>
      <c r="C5" s="23">
        <v>43683</v>
      </c>
      <c r="D5" s="23">
        <v>43683</v>
      </c>
      <c r="E5" s="13" t="s">
        <v>61</v>
      </c>
      <c r="F5" s="13" t="s">
        <v>25</v>
      </c>
      <c r="G5" s="18" t="s">
        <v>26</v>
      </c>
      <c r="H5" s="13" t="s">
        <v>188</v>
      </c>
      <c r="I5" s="14">
        <v>24929999.999999996</v>
      </c>
      <c r="J5" s="15">
        <v>19840000</v>
      </c>
      <c r="K5" s="20">
        <v>20000000</v>
      </c>
      <c r="L5" s="13">
        <v>45.8</v>
      </c>
      <c r="M5" s="29">
        <v>11.8652</v>
      </c>
      <c r="N5" s="30">
        <f t="shared" si="0"/>
        <v>57.665199999999999</v>
      </c>
      <c r="O5" s="13">
        <v>1</v>
      </c>
      <c r="P5" s="13">
        <v>0</v>
      </c>
      <c r="Q5" s="13"/>
      <c r="R5" s="13" t="s">
        <v>18</v>
      </c>
    </row>
    <row r="6" spans="1:18" ht="18.75" customHeight="1" x14ac:dyDescent="0.15">
      <c r="A6" s="13" t="s">
        <v>200</v>
      </c>
      <c r="B6" s="13" t="s">
        <v>202</v>
      </c>
      <c r="C6" s="23">
        <v>43683</v>
      </c>
      <c r="D6" s="23">
        <v>43683</v>
      </c>
      <c r="E6" s="13" t="s">
        <v>61</v>
      </c>
      <c r="F6" s="13" t="s">
        <v>25</v>
      </c>
      <c r="G6" s="18" t="s">
        <v>26</v>
      </c>
      <c r="H6" s="13" t="s">
        <v>62</v>
      </c>
      <c r="I6" s="14">
        <v>24929999.999999996</v>
      </c>
      <c r="J6" s="15">
        <v>19840000</v>
      </c>
      <c r="K6" s="20">
        <v>20500000</v>
      </c>
      <c r="L6" s="13">
        <v>53</v>
      </c>
      <c r="M6" s="29">
        <v>10.661799999999999</v>
      </c>
      <c r="N6" s="30">
        <f t="shared" si="0"/>
        <v>63.661799999999999</v>
      </c>
      <c r="O6" s="13">
        <v>1</v>
      </c>
      <c r="P6" s="13">
        <v>0</v>
      </c>
      <c r="Q6" s="13" t="s">
        <v>29</v>
      </c>
      <c r="R6" s="13" t="s">
        <v>18</v>
      </c>
    </row>
    <row r="7" spans="1:18" ht="18.75" customHeight="1" x14ac:dyDescent="0.15">
      <c r="A7" s="13" t="s">
        <v>200</v>
      </c>
      <c r="B7" s="13" t="s">
        <v>202</v>
      </c>
      <c r="C7" s="23">
        <v>43683</v>
      </c>
      <c r="D7" s="23">
        <v>43683</v>
      </c>
      <c r="E7" s="13" t="s">
        <v>61</v>
      </c>
      <c r="F7" s="13" t="s">
        <v>25</v>
      </c>
      <c r="G7" s="18" t="s">
        <v>26</v>
      </c>
      <c r="H7" s="13" t="s">
        <v>48</v>
      </c>
      <c r="I7" s="14">
        <v>24929999.999999996</v>
      </c>
      <c r="J7" s="15">
        <v>19840000</v>
      </c>
      <c r="K7" s="20">
        <v>19930000</v>
      </c>
      <c r="L7" s="13">
        <v>46.933199999999999</v>
      </c>
      <c r="M7" s="29">
        <v>12.0336</v>
      </c>
      <c r="N7" s="30">
        <f t="shared" si="0"/>
        <v>58.966799999999999</v>
      </c>
      <c r="O7" s="13">
        <v>1</v>
      </c>
      <c r="P7" s="13">
        <v>0</v>
      </c>
      <c r="Q7" s="13"/>
      <c r="R7" s="13" t="s">
        <v>18</v>
      </c>
    </row>
    <row r="8" spans="1:18" ht="18.75" customHeight="1" x14ac:dyDescent="0.15">
      <c r="A8" s="13" t="s">
        <v>200</v>
      </c>
      <c r="B8" s="13" t="s">
        <v>203</v>
      </c>
      <c r="C8" s="23">
        <v>43683</v>
      </c>
      <c r="D8" s="23">
        <v>43683</v>
      </c>
      <c r="E8" s="13" t="s">
        <v>61</v>
      </c>
      <c r="F8" s="13" t="s">
        <v>25</v>
      </c>
      <c r="G8" s="18" t="s">
        <v>26</v>
      </c>
      <c r="H8" s="13" t="s">
        <v>188</v>
      </c>
      <c r="I8" s="14">
        <v>31669999.999999996</v>
      </c>
      <c r="J8" s="15">
        <v>25309999.999999996</v>
      </c>
      <c r="K8" s="20">
        <v>26000000</v>
      </c>
      <c r="L8" s="13">
        <v>45.8</v>
      </c>
      <c r="M8" s="29">
        <v>10.742000000000001</v>
      </c>
      <c r="N8" s="30">
        <f t="shared" si="0"/>
        <v>56.542000000000002</v>
      </c>
      <c r="O8" s="13">
        <v>1</v>
      </c>
      <c r="P8" s="13">
        <v>0</v>
      </c>
      <c r="Q8" s="13"/>
      <c r="R8" s="13" t="s">
        <v>18</v>
      </c>
    </row>
    <row r="9" spans="1:18" ht="18.75" customHeight="1" x14ac:dyDescent="0.15">
      <c r="A9" s="13" t="s">
        <v>200</v>
      </c>
      <c r="B9" s="13" t="s">
        <v>203</v>
      </c>
      <c r="C9" s="23">
        <v>43683</v>
      </c>
      <c r="D9" s="23">
        <v>43683</v>
      </c>
      <c r="E9" s="13" t="s">
        <v>61</v>
      </c>
      <c r="F9" s="13" t="s">
        <v>25</v>
      </c>
      <c r="G9" s="18" t="s">
        <v>26</v>
      </c>
      <c r="H9" s="13" t="s">
        <v>48</v>
      </c>
      <c r="I9" s="14">
        <v>31669999.999999996</v>
      </c>
      <c r="J9" s="15">
        <v>25309999.999999996</v>
      </c>
      <c r="K9" s="20">
        <v>25390000</v>
      </c>
      <c r="L9" s="13">
        <v>46.933199999999999</v>
      </c>
      <c r="M9" s="29">
        <v>11.897600000000001</v>
      </c>
      <c r="N9" s="30">
        <f t="shared" si="0"/>
        <v>58.830799999999996</v>
      </c>
      <c r="O9" s="13">
        <v>1</v>
      </c>
      <c r="P9" s="13">
        <v>0</v>
      </c>
      <c r="Q9" s="13"/>
      <c r="R9" s="13" t="s">
        <v>18</v>
      </c>
    </row>
    <row r="10" spans="1:18" ht="18.75" customHeight="1" x14ac:dyDescent="0.15">
      <c r="A10" s="13" t="s">
        <v>200</v>
      </c>
      <c r="B10" s="13" t="s">
        <v>203</v>
      </c>
      <c r="C10" s="23">
        <v>43683</v>
      </c>
      <c r="D10" s="23">
        <v>43683</v>
      </c>
      <c r="E10" s="13" t="s">
        <v>61</v>
      </c>
      <c r="F10" s="13" t="s">
        <v>25</v>
      </c>
      <c r="G10" s="18" t="s">
        <v>26</v>
      </c>
      <c r="H10" s="13" t="s">
        <v>62</v>
      </c>
      <c r="I10" s="14">
        <v>31669999.999999996</v>
      </c>
      <c r="J10" s="15">
        <v>25309999.999999996</v>
      </c>
      <c r="K10" s="20">
        <v>25800000</v>
      </c>
      <c r="L10" s="13">
        <v>53</v>
      </c>
      <c r="M10" s="29">
        <v>11.120900000000001</v>
      </c>
      <c r="N10" s="30">
        <f t="shared" si="0"/>
        <v>64.120900000000006</v>
      </c>
      <c r="O10" s="13">
        <v>1</v>
      </c>
      <c r="P10" s="13">
        <v>0</v>
      </c>
      <c r="Q10" s="13" t="s">
        <v>29</v>
      </c>
      <c r="R10" s="13" t="s">
        <v>18</v>
      </c>
    </row>
    <row r="11" spans="1:18" ht="18.75" customHeight="1" x14ac:dyDescent="0.15">
      <c r="A11" s="13" t="s">
        <v>200</v>
      </c>
      <c r="B11" s="13" t="s">
        <v>204</v>
      </c>
      <c r="C11" s="23">
        <v>43707</v>
      </c>
      <c r="D11" s="23">
        <v>43707</v>
      </c>
      <c r="E11" s="13" t="s">
        <v>14</v>
      </c>
      <c r="F11" s="13" t="s">
        <v>25</v>
      </c>
      <c r="G11" s="18" t="s">
        <v>26</v>
      </c>
      <c r="H11" s="13" t="s">
        <v>205</v>
      </c>
      <c r="I11" s="14">
        <v>23129999.999999996</v>
      </c>
      <c r="J11" s="15">
        <v>18500000</v>
      </c>
      <c r="K11" s="20">
        <v>24280000</v>
      </c>
      <c r="L11" s="24">
        <v>42.6999</v>
      </c>
      <c r="M11" s="29"/>
      <c r="N11" s="30"/>
      <c r="O11" s="13">
        <v>1</v>
      </c>
      <c r="P11" s="13">
        <v>0</v>
      </c>
      <c r="Q11" s="13"/>
      <c r="R11" s="13" t="s">
        <v>18</v>
      </c>
    </row>
    <row r="12" spans="1:18" ht="18.75" customHeight="1" x14ac:dyDescent="0.15">
      <c r="A12" s="13" t="s">
        <v>200</v>
      </c>
      <c r="B12" s="13" t="s">
        <v>204</v>
      </c>
      <c r="C12" s="23">
        <v>43707</v>
      </c>
      <c r="D12" s="23">
        <v>43707</v>
      </c>
      <c r="E12" s="13" t="s">
        <v>14</v>
      </c>
      <c r="F12" s="13" t="s">
        <v>25</v>
      </c>
      <c r="G12" s="18" t="s">
        <v>26</v>
      </c>
      <c r="H12" s="13" t="s">
        <v>21</v>
      </c>
      <c r="I12" s="14">
        <v>23129999.999999996</v>
      </c>
      <c r="J12" s="15">
        <v>18500000</v>
      </c>
      <c r="K12" s="20"/>
      <c r="L12" s="13"/>
      <c r="M12" s="29" t="s">
        <v>228</v>
      </c>
      <c r="N12" s="30"/>
      <c r="O12" s="13">
        <v>1</v>
      </c>
      <c r="P12" s="13">
        <v>0</v>
      </c>
      <c r="Q12" s="13" t="s">
        <v>46</v>
      </c>
      <c r="R12" s="13" t="s">
        <v>18</v>
      </c>
    </row>
    <row r="13" spans="1:18" ht="18.75" customHeight="1" x14ac:dyDescent="0.15">
      <c r="A13" s="13" t="s">
        <v>200</v>
      </c>
      <c r="B13" s="13" t="s">
        <v>204</v>
      </c>
      <c r="C13" s="23">
        <v>43707</v>
      </c>
      <c r="D13" s="23">
        <v>43707</v>
      </c>
      <c r="E13" s="13" t="s">
        <v>14</v>
      </c>
      <c r="F13" s="13" t="s">
        <v>25</v>
      </c>
      <c r="G13" s="18" t="s">
        <v>26</v>
      </c>
      <c r="H13" s="13" t="s">
        <v>192</v>
      </c>
      <c r="I13" s="14">
        <v>23129999.999999996</v>
      </c>
      <c r="J13" s="15">
        <v>18500000</v>
      </c>
      <c r="K13" s="20">
        <v>18880000</v>
      </c>
      <c r="L13" s="13">
        <v>44.366599999999998</v>
      </c>
      <c r="M13" s="29">
        <v>11.0246</v>
      </c>
      <c r="N13" s="30">
        <f t="shared" si="0"/>
        <v>55.391199999999998</v>
      </c>
      <c r="O13" s="13">
        <v>1</v>
      </c>
      <c r="P13" s="13">
        <v>0</v>
      </c>
      <c r="Q13" s="13" t="s">
        <v>29</v>
      </c>
      <c r="R13" s="13" t="s">
        <v>18</v>
      </c>
    </row>
    <row r="14" spans="1:18" ht="18.75" customHeight="1" x14ac:dyDescent="0.15">
      <c r="A14" s="13" t="s">
        <v>200</v>
      </c>
      <c r="B14" s="13" t="s">
        <v>206</v>
      </c>
      <c r="C14" s="23">
        <v>43696</v>
      </c>
      <c r="D14" s="23">
        <v>43696</v>
      </c>
      <c r="E14" s="13" t="s">
        <v>14</v>
      </c>
      <c r="F14" s="13" t="s">
        <v>25</v>
      </c>
      <c r="G14" s="18" t="s">
        <v>26</v>
      </c>
      <c r="H14" s="13" t="s">
        <v>192</v>
      </c>
      <c r="I14" s="14">
        <v>17860000</v>
      </c>
      <c r="J14" s="15">
        <v>14219999.999999998</v>
      </c>
      <c r="K14" s="20">
        <v>14500000</v>
      </c>
      <c r="L14" s="13">
        <v>47.099899999999998</v>
      </c>
      <c r="M14" s="29">
        <v>11.287699999999999</v>
      </c>
      <c r="N14" s="30">
        <f t="shared" si="0"/>
        <v>58.387599999999999</v>
      </c>
      <c r="O14" s="13">
        <v>1</v>
      </c>
      <c r="P14" s="13">
        <v>0</v>
      </c>
      <c r="Q14" s="13"/>
      <c r="R14" s="13" t="s">
        <v>18</v>
      </c>
    </row>
    <row r="15" spans="1:18" ht="18.75" customHeight="1" x14ac:dyDescent="0.15">
      <c r="A15" s="13" t="s">
        <v>200</v>
      </c>
      <c r="B15" s="13" t="s">
        <v>206</v>
      </c>
      <c r="C15" s="23">
        <v>43696</v>
      </c>
      <c r="D15" s="23">
        <v>43696</v>
      </c>
      <c r="E15" s="13" t="s">
        <v>14</v>
      </c>
      <c r="F15" s="13" t="s">
        <v>25</v>
      </c>
      <c r="G15" s="18" t="s">
        <v>26</v>
      </c>
      <c r="H15" s="13" t="s">
        <v>207</v>
      </c>
      <c r="I15" s="14">
        <v>17860000</v>
      </c>
      <c r="J15" s="15">
        <v>14219999.999999998</v>
      </c>
      <c r="K15" s="20">
        <v>14310000</v>
      </c>
      <c r="L15" s="13">
        <v>51.333199999999998</v>
      </c>
      <c r="M15" s="29">
        <v>11.926</v>
      </c>
      <c r="N15" s="30">
        <f t="shared" si="0"/>
        <v>63.2592</v>
      </c>
      <c r="O15" s="13">
        <v>1</v>
      </c>
      <c r="P15" s="13">
        <v>0</v>
      </c>
      <c r="Q15" s="13" t="s">
        <v>29</v>
      </c>
      <c r="R15" s="13" t="s">
        <v>18</v>
      </c>
    </row>
    <row r="16" spans="1:18" ht="18.75" customHeight="1" x14ac:dyDescent="0.15">
      <c r="A16" s="13" t="s">
        <v>200</v>
      </c>
      <c r="B16" s="13" t="s">
        <v>206</v>
      </c>
      <c r="C16" s="23">
        <v>43696</v>
      </c>
      <c r="D16" s="23">
        <v>43696</v>
      </c>
      <c r="E16" s="13" t="s">
        <v>14</v>
      </c>
      <c r="F16" s="13" t="s">
        <v>25</v>
      </c>
      <c r="G16" s="18" t="s">
        <v>26</v>
      </c>
      <c r="H16" s="13" t="s">
        <v>68</v>
      </c>
      <c r="I16" s="14">
        <v>17860000</v>
      </c>
      <c r="J16" s="15">
        <v>14219999.999999998</v>
      </c>
      <c r="K16" s="20">
        <v>14270000</v>
      </c>
      <c r="L16" s="13">
        <v>46.299900000000001</v>
      </c>
      <c r="M16" s="29">
        <v>12.0604</v>
      </c>
      <c r="N16" s="30">
        <f t="shared" si="0"/>
        <v>58.360300000000002</v>
      </c>
      <c r="O16" s="13">
        <v>1</v>
      </c>
      <c r="P16" s="13">
        <v>0</v>
      </c>
      <c r="Q16" s="13"/>
      <c r="R16" s="13" t="s">
        <v>18</v>
      </c>
    </row>
    <row r="17" spans="1:18" ht="18.75" customHeight="1" x14ac:dyDescent="0.15">
      <c r="A17" s="13" t="s">
        <v>200</v>
      </c>
      <c r="B17" s="13" t="s">
        <v>208</v>
      </c>
      <c r="C17" s="23">
        <v>43703</v>
      </c>
      <c r="D17" s="23">
        <v>43703</v>
      </c>
      <c r="E17" s="13" t="s">
        <v>14</v>
      </c>
      <c r="F17" s="13" t="s">
        <v>25</v>
      </c>
      <c r="G17" s="18" t="s">
        <v>26</v>
      </c>
      <c r="H17" s="13" t="s">
        <v>209</v>
      </c>
      <c r="I17" s="14">
        <v>8750000</v>
      </c>
      <c r="J17" s="15">
        <v>6959999.9999999991</v>
      </c>
      <c r="K17" s="20">
        <v>6980000</v>
      </c>
      <c r="L17" s="13">
        <v>47.433199999999999</v>
      </c>
      <c r="M17" s="29">
        <v>12.1371</v>
      </c>
      <c r="N17" s="30">
        <f t="shared" si="0"/>
        <v>59.570300000000003</v>
      </c>
      <c r="O17" s="13">
        <v>1</v>
      </c>
      <c r="P17" s="13">
        <v>0</v>
      </c>
      <c r="Q17" s="13" t="s">
        <v>29</v>
      </c>
      <c r="R17" s="13" t="s">
        <v>18</v>
      </c>
    </row>
    <row r="18" spans="1:18" ht="18.75" customHeight="1" x14ac:dyDescent="0.15">
      <c r="A18" s="13" t="s">
        <v>200</v>
      </c>
      <c r="B18" s="13" t="s">
        <v>208</v>
      </c>
      <c r="C18" s="23">
        <v>43703</v>
      </c>
      <c r="D18" s="23">
        <v>43703</v>
      </c>
      <c r="E18" s="13" t="s">
        <v>14</v>
      </c>
      <c r="F18" s="13" t="s">
        <v>25</v>
      </c>
      <c r="G18" s="18" t="s">
        <v>26</v>
      </c>
      <c r="H18" s="13" t="s">
        <v>210</v>
      </c>
      <c r="I18" s="14">
        <v>8750000</v>
      </c>
      <c r="J18" s="15">
        <v>6959999.9999999991</v>
      </c>
      <c r="K18" s="20">
        <v>7040000</v>
      </c>
      <c r="L18" s="13">
        <v>44.999899999999997</v>
      </c>
      <c r="M18" s="29">
        <v>11.7257</v>
      </c>
      <c r="N18" s="30">
        <f t="shared" si="0"/>
        <v>56.7256</v>
      </c>
      <c r="O18" s="13">
        <v>1</v>
      </c>
      <c r="P18" s="13">
        <v>0</v>
      </c>
      <c r="Q18" s="13"/>
      <c r="R18" s="13" t="s">
        <v>18</v>
      </c>
    </row>
    <row r="19" spans="1:18" ht="18.75" customHeight="1" x14ac:dyDescent="0.15">
      <c r="A19" s="13" t="s">
        <v>200</v>
      </c>
      <c r="B19" s="13" t="s">
        <v>211</v>
      </c>
      <c r="C19" s="23">
        <v>43686</v>
      </c>
      <c r="D19" s="23">
        <v>43686</v>
      </c>
      <c r="E19" s="13" t="s">
        <v>14</v>
      </c>
      <c r="F19" s="13" t="s">
        <v>25</v>
      </c>
      <c r="G19" s="18" t="s">
        <v>26</v>
      </c>
      <c r="H19" s="13" t="s">
        <v>205</v>
      </c>
      <c r="I19" s="14">
        <v>34360000</v>
      </c>
      <c r="J19" s="15">
        <v>27349999.999999996</v>
      </c>
      <c r="K19" s="20">
        <v>29800000</v>
      </c>
      <c r="L19" s="13">
        <v>40.133200000000002</v>
      </c>
      <c r="M19" s="29">
        <v>7.9626999999999999</v>
      </c>
      <c r="N19" s="30">
        <f t="shared" si="0"/>
        <v>48.0959</v>
      </c>
      <c r="O19" s="13">
        <v>1</v>
      </c>
      <c r="P19" s="13">
        <v>0</v>
      </c>
      <c r="Q19" s="13" t="s">
        <v>29</v>
      </c>
      <c r="R19" s="13" t="s">
        <v>18</v>
      </c>
    </row>
    <row r="20" spans="1:18" ht="18.75" customHeight="1" x14ac:dyDescent="0.15">
      <c r="A20" s="13" t="s">
        <v>200</v>
      </c>
      <c r="B20" s="13" t="s">
        <v>211</v>
      </c>
      <c r="C20" s="23">
        <v>43686</v>
      </c>
      <c r="D20" s="23">
        <v>43686</v>
      </c>
      <c r="E20" s="13" t="s">
        <v>14</v>
      </c>
      <c r="F20" s="13" t="s">
        <v>25</v>
      </c>
      <c r="G20" s="18" t="s">
        <v>26</v>
      </c>
      <c r="H20" s="13" t="s">
        <v>158</v>
      </c>
      <c r="I20" s="14">
        <v>34360000</v>
      </c>
      <c r="J20" s="15">
        <v>27349999.999999996</v>
      </c>
      <c r="K20" s="20">
        <v>35000000</v>
      </c>
      <c r="L20" s="13">
        <v>34.749899999999997</v>
      </c>
      <c r="M20" s="29"/>
      <c r="N20" s="30"/>
      <c r="O20" s="13">
        <v>1</v>
      </c>
      <c r="P20" s="13">
        <v>0</v>
      </c>
      <c r="Q20" s="13"/>
      <c r="R20" s="13" t="s">
        <v>18</v>
      </c>
    </row>
    <row r="21" spans="1:18" ht="18.75" customHeight="1" x14ac:dyDescent="0.15">
      <c r="A21" s="13" t="s">
        <v>200</v>
      </c>
      <c r="B21" s="13" t="s">
        <v>211</v>
      </c>
      <c r="C21" s="23">
        <v>43686</v>
      </c>
      <c r="D21" s="23">
        <v>43686</v>
      </c>
      <c r="E21" s="13" t="s">
        <v>14</v>
      </c>
      <c r="F21" s="13" t="s">
        <v>25</v>
      </c>
      <c r="G21" s="18" t="s">
        <v>26</v>
      </c>
      <c r="H21" s="13" t="s">
        <v>68</v>
      </c>
      <c r="I21" s="14">
        <v>34360000</v>
      </c>
      <c r="J21" s="15">
        <v>27349999.999999996</v>
      </c>
      <c r="K21" s="20"/>
      <c r="L21" s="13"/>
      <c r="M21" s="29" t="s">
        <v>228</v>
      </c>
      <c r="N21" s="30"/>
      <c r="O21" s="13">
        <v>1</v>
      </c>
      <c r="P21" s="13">
        <v>0</v>
      </c>
      <c r="Q21" s="13" t="s">
        <v>229</v>
      </c>
      <c r="R21" s="13" t="s">
        <v>18</v>
      </c>
    </row>
  </sheetData>
  <autoFilter ref="A1:R21"/>
  <phoneticPr fontId="1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workbookViewId="0">
      <selection activeCell="H14" sqref="H14"/>
    </sheetView>
  </sheetViews>
  <sheetFormatPr defaultRowHeight="13.5" x14ac:dyDescent="0.15"/>
  <cols>
    <col min="1" max="1" width="18.375" customWidth="1"/>
    <col min="2" max="2" width="62.125" customWidth="1"/>
    <col min="3" max="3" width="12.125" customWidth="1"/>
    <col min="4" max="4" width="10.75" customWidth="1"/>
    <col min="5" max="5" width="12.375" bestFit="1" customWidth="1"/>
    <col min="6" max="6" width="26.625" bestFit="1" customWidth="1"/>
    <col min="8" max="8" width="59" customWidth="1"/>
    <col min="9" max="9" width="10.25" style="8" bestFit="1" customWidth="1"/>
    <col min="10" max="11" width="15.5" style="11" customWidth="1"/>
    <col min="12" max="12" width="13.75" customWidth="1"/>
    <col min="13" max="13" width="14.875" style="12" customWidth="1"/>
    <col min="14" max="14" width="15" customWidth="1"/>
  </cols>
  <sheetData>
    <row r="1" spans="1:18" s="7" customFormat="1" ht="32.25" customHeight="1" x14ac:dyDescent="0.15">
      <c r="A1" s="1" t="s">
        <v>0</v>
      </c>
      <c r="B1" s="1" t="s">
        <v>1</v>
      </c>
      <c r="C1" s="2" t="s">
        <v>2</v>
      </c>
      <c r="D1" s="2" t="s">
        <v>3</v>
      </c>
      <c r="E1" s="1" t="s">
        <v>4</v>
      </c>
      <c r="F1" s="1" t="s">
        <v>5</v>
      </c>
      <c r="G1" s="1" t="s">
        <v>6</v>
      </c>
      <c r="H1" s="1" t="s">
        <v>7</v>
      </c>
      <c r="I1" s="4" t="s">
        <v>222</v>
      </c>
      <c r="J1" s="9" t="s">
        <v>223</v>
      </c>
      <c r="K1" s="10" t="s">
        <v>8</v>
      </c>
      <c r="L1" s="3" t="s">
        <v>224</v>
      </c>
      <c r="M1" s="4" t="s">
        <v>225</v>
      </c>
      <c r="N1" s="5" t="s">
        <v>226</v>
      </c>
      <c r="O1" s="6" t="s">
        <v>9</v>
      </c>
      <c r="P1" s="6" t="s">
        <v>10</v>
      </c>
      <c r="Q1" s="1" t="s">
        <v>11</v>
      </c>
      <c r="R1" s="1" t="s">
        <v>227</v>
      </c>
    </row>
    <row r="2" spans="1:18" ht="18.75" customHeight="1" x14ac:dyDescent="0.15">
      <c r="A2" s="13" t="s">
        <v>190</v>
      </c>
      <c r="B2" s="13" t="s">
        <v>191</v>
      </c>
      <c r="C2" s="23">
        <v>43672</v>
      </c>
      <c r="D2" s="23">
        <v>43672</v>
      </c>
      <c r="E2" s="13" t="s">
        <v>14</v>
      </c>
      <c r="F2" s="13" t="s">
        <v>25</v>
      </c>
      <c r="G2" s="18" t="s">
        <v>26</v>
      </c>
      <c r="H2" s="13" t="s">
        <v>192</v>
      </c>
      <c r="I2" s="14">
        <v>24739999.999999996</v>
      </c>
      <c r="J2" s="15">
        <v>19690000</v>
      </c>
      <c r="K2" s="20">
        <v>19750000</v>
      </c>
      <c r="L2" s="35">
        <v>41.893099999999997</v>
      </c>
      <c r="M2" s="29">
        <v>6.0509000000000004</v>
      </c>
      <c r="N2" s="30">
        <f t="shared" ref="N2:N10" si="0">L2+M2</f>
        <v>47.943999999999996</v>
      </c>
      <c r="O2" s="13">
        <v>1</v>
      </c>
      <c r="P2" s="13">
        <v>0</v>
      </c>
      <c r="Q2" s="13"/>
      <c r="R2" s="13" t="s">
        <v>18</v>
      </c>
    </row>
    <row r="3" spans="1:18" ht="18.75" customHeight="1" x14ac:dyDescent="0.15">
      <c r="A3" s="13" t="s">
        <v>190</v>
      </c>
      <c r="B3" s="13" t="s">
        <v>191</v>
      </c>
      <c r="C3" s="23">
        <v>43672</v>
      </c>
      <c r="D3" s="23">
        <v>43672</v>
      </c>
      <c r="E3" s="13" t="s">
        <v>14</v>
      </c>
      <c r="F3" s="13" t="s">
        <v>25</v>
      </c>
      <c r="G3" s="18" t="s">
        <v>26</v>
      </c>
      <c r="H3" s="13" t="s">
        <v>193</v>
      </c>
      <c r="I3" s="14">
        <v>24739999.999999996</v>
      </c>
      <c r="J3" s="15">
        <v>19690000</v>
      </c>
      <c r="K3" s="20">
        <v>19740000</v>
      </c>
      <c r="L3" s="35">
        <v>44.183</v>
      </c>
      <c r="M3" s="29">
        <v>6.0629999999999997</v>
      </c>
      <c r="N3" s="30">
        <f t="shared" si="0"/>
        <v>50.246000000000002</v>
      </c>
      <c r="O3" s="13">
        <v>1</v>
      </c>
      <c r="P3" s="13">
        <v>0</v>
      </c>
      <c r="Q3" s="13" t="s">
        <v>29</v>
      </c>
      <c r="R3" s="13" t="s">
        <v>18</v>
      </c>
    </row>
    <row r="4" spans="1:18" ht="18.75" customHeight="1" x14ac:dyDescent="0.15">
      <c r="A4" s="13" t="s">
        <v>190</v>
      </c>
      <c r="B4" s="13" t="s">
        <v>191</v>
      </c>
      <c r="C4" s="23">
        <v>43672</v>
      </c>
      <c r="D4" s="23">
        <v>43672</v>
      </c>
      <c r="E4" s="13" t="s">
        <v>14</v>
      </c>
      <c r="F4" s="13" t="s">
        <v>25</v>
      </c>
      <c r="G4" s="18" t="s">
        <v>26</v>
      </c>
      <c r="H4" s="13" t="s">
        <v>21</v>
      </c>
      <c r="I4" s="14">
        <v>24739999.999999996</v>
      </c>
      <c r="J4" s="15">
        <v>19690000</v>
      </c>
      <c r="K4" s="20">
        <v>19750000</v>
      </c>
      <c r="L4" s="35">
        <v>42.232999999999997</v>
      </c>
      <c r="M4" s="29">
        <v>6.0509000000000004</v>
      </c>
      <c r="N4" s="30">
        <f t="shared" si="0"/>
        <v>48.283899999999996</v>
      </c>
      <c r="O4" s="13">
        <v>1</v>
      </c>
      <c r="P4" s="13">
        <v>0</v>
      </c>
      <c r="Q4" s="13"/>
      <c r="R4" s="13" t="s">
        <v>18</v>
      </c>
    </row>
    <row r="5" spans="1:18" ht="18.75" customHeight="1" x14ac:dyDescent="0.15">
      <c r="A5" s="13" t="s">
        <v>190</v>
      </c>
      <c r="B5" s="13" t="s">
        <v>194</v>
      </c>
      <c r="C5" s="23">
        <v>43718</v>
      </c>
      <c r="D5" s="23">
        <v>43718</v>
      </c>
      <c r="E5" s="13" t="s">
        <v>14</v>
      </c>
      <c r="F5" s="13" t="s">
        <v>25</v>
      </c>
      <c r="G5" s="18" t="s">
        <v>26</v>
      </c>
      <c r="H5" s="13" t="s">
        <v>195</v>
      </c>
      <c r="I5" s="14">
        <v>6029999.9999999991</v>
      </c>
      <c r="J5" s="15"/>
      <c r="K5" s="20">
        <v>5000000</v>
      </c>
      <c r="L5" s="35">
        <v>41.833199999999998</v>
      </c>
      <c r="M5" s="29">
        <v>10.248699999999999</v>
      </c>
      <c r="N5" s="30">
        <f t="shared" si="0"/>
        <v>52.081899999999997</v>
      </c>
      <c r="O5" s="13">
        <v>1</v>
      </c>
      <c r="P5" s="13">
        <v>0</v>
      </c>
      <c r="Q5" s="13" t="s">
        <v>29</v>
      </c>
      <c r="R5" s="13" t="s">
        <v>18</v>
      </c>
    </row>
    <row r="6" spans="1:18" ht="18.75" customHeight="1" x14ac:dyDescent="0.15">
      <c r="A6" s="13" t="s">
        <v>190</v>
      </c>
      <c r="B6" s="13" t="s">
        <v>194</v>
      </c>
      <c r="C6" s="23">
        <v>43718</v>
      </c>
      <c r="D6" s="23">
        <v>43718</v>
      </c>
      <c r="E6" s="13" t="s">
        <v>14</v>
      </c>
      <c r="F6" s="13" t="s">
        <v>25</v>
      </c>
      <c r="G6" s="18" t="s">
        <v>26</v>
      </c>
      <c r="H6" s="13" t="s">
        <v>196</v>
      </c>
      <c r="I6" s="14">
        <v>6029999.9999999991</v>
      </c>
      <c r="J6" s="15"/>
      <c r="K6" s="20">
        <v>4850000</v>
      </c>
      <c r="L6" s="35">
        <v>37.311</v>
      </c>
      <c r="M6" s="29">
        <v>11.741199999999999</v>
      </c>
      <c r="N6" s="30">
        <f t="shared" si="0"/>
        <v>49.052199999999999</v>
      </c>
      <c r="O6" s="13">
        <v>1</v>
      </c>
      <c r="P6" s="13">
        <v>0</v>
      </c>
      <c r="Q6" s="13"/>
      <c r="R6" s="13" t="s">
        <v>18</v>
      </c>
    </row>
    <row r="7" spans="1:18" ht="31.5" customHeight="1" x14ac:dyDescent="0.15">
      <c r="A7" s="13" t="s">
        <v>190</v>
      </c>
      <c r="B7" s="13" t="s">
        <v>231</v>
      </c>
      <c r="C7" s="23">
        <v>43671</v>
      </c>
      <c r="D7" s="23">
        <v>43671</v>
      </c>
      <c r="E7" s="13" t="s">
        <v>14</v>
      </c>
      <c r="F7" s="13" t="s">
        <v>25</v>
      </c>
      <c r="G7" s="18" t="s">
        <v>26</v>
      </c>
      <c r="H7" s="5" t="s">
        <v>232</v>
      </c>
      <c r="I7" s="14">
        <v>49369999.999999993</v>
      </c>
      <c r="J7" s="15">
        <v>39290000</v>
      </c>
      <c r="K7" s="20">
        <v>49000000</v>
      </c>
      <c r="L7" s="35">
        <v>35.632899999999999</v>
      </c>
      <c r="M7" s="29">
        <v>0.14979999999999999</v>
      </c>
      <c r="N7" s="30">
        <f t="shared" si="0"/>
        <v>35.782699999999998</v>
      </c>
      <c r="O7" s="13">
        <v>1</v>
      </c>
      <c r="P7" s="13">
        <v>0</v>
      </c>
      <c r="Q7" s="13"/>
      <c r="R7" s="13" t="s">
        <v>18</v>
      </c>
    </row>
    <row r="8" spans="1:18" ht="18.75" customHeight="1" x14ac:dyDescent="0.15">
      <c r="A8" s="13" t="s">
        <v>190</v>
      </c>
      <c r="B8" s="13" t="s">
        <v>197</v>
      </c>
      <c r="C8" s="23">
        <v>43671</v>
      </c>
      <c r="D8" s="23">
        <v>43671</v>
      </c>
      <c r="E8" s="13" t="s">
        <v>14</v>
      </c>
      <c r="F8" s="13" t="s">
        <v>25</v>
      </c>
      <c r="G8" s="18" t="s">
        <v>26</v>
      </c>
      <c r="H8" s="13" t="s">
        <v>195</v>
      </c>
      <c r="I8" s="14">
        <v>49369999.999999993</v>
      </c>
      <c r="J8" s="15">
        <v>39290000</v>
      </c>
      <c r="K8" s="20">
        <v>48800000</v>
      </c>
      <c r="L8" s="35">
        <v>46.099699999999999</v>
      </c>
      <c r="M8" s="29">
        <v>0.23089999999999999</v>
      </c>
      <c r="N8" s="30">
        <f t="shared" si="0"/>
        <v>46.330599999999997</v>
      </c>
      <c r="O8" s="13">
        <v>1</v>
      </c>
      <c r="P8" s="13">
        <v>0</v>
      </c>
      <c r="Q8" s="13" t="s">
        <v>29</v>
      </c>
      <c r="R8" s="13" t="s">
        <v>18</v>
      </c>
    </row>
    <row r="9" spans="1:18" ht="18.75" customHeight="1" x14ac:dyDescent="0.15">
      <c r="A9" s="13" t="s">
        <v>190</v>
      </c>
      <c r="B9" s="13" t="s">
        <v>198</v>
      </c>
      <c r="C9" s="23">
        <v>43705</v>
      </c>
      <c r="D9" s="23">
        <v>43705</v>
      </c>
      <c r="E9" s="13" t="s">
        <v>14</v>
      </c>
      <c r="F9" s="13" t="s">
        <v>25</v>
      </c>
      <c r="G9" s="18" t="s">
        <v>26</v>
      </c>
      <c r="H9" s="13" t="s">
        <v>199</v>
      </c>
      <c r="I9" s="14">
        <v>32579999.999999996</v>
      </c>
      <c r="J9" s="15">
        <v>26019999.999999996</v>
      </c>
      <c r="K9" s="20">
        <v>27000000</v>
      </c>
      <c r="L9" s="35">
        <v>43.506399999999999</v>
      </c>
      <c r="M9" s="29">
        <v>5.1380999999999997</v>
      </c>
      <c r="N9" s="30">
        <f t="shared" si="0"/>
        <v>48.644500000000001</v>
      </c>
      <c r="O9" s="13">
        <v>1</v>
      </c>
      <c r="P9" s="13">
        <v>0</v>
      </c>
      <c r="Q9" s="13"/>
      <c r="R9" s="13" t="s">
        <v>18</v>
      </c>
    </row>
    <row r="10" spans="1:18" ht="18.75" customHeight="1" x14ac:dyDescent="0.15">
      <c r="A10" s="13" t="s">
        <v>190</v>
      </c>
      <c r="B10" s="13" t="s">
        <v>198</v>
      </c>
      <c r="C10" s="23">
        <v>43705</v>
      </c>
      <c r="D10" s="23">
        <v>43705</v>
      </c>
      <c r="E10" s="13" t="s">
        <v>14</v>
      </c>
      <c r="F10" s="13" t="s">
        <v>25</v>
      </c>
      <c r="G10" s="18" t="s">
        <v>26</v>
      </c>
      <c r="H10" s="13" t="s">
        <v>195</v>
      </c>
      <c r="I10" s="14">
        <v>32579999.999999996</v>
      </c>
      <c r="J10" s="15">
        <v>26019999.999999996</v>
      </c>
      <c r="K10" s="20">
        <v>32500000</v>
      </c>
      <c r="L10" s="35">
        <v>49.139899999999997</v>
      </c>
      <c r="M10" s="29">
        <v>7.3599999999999999E-2</v>
      </c>
      <c r="N10" s="30">
        <f t="shared" si="0"/>
        <v>49.213499999999996</v>
      </c>
      <c r="O10" s="13">
        <v>1</v>
      </c>
      <c r="P10" s="13">
        <v>0</v>
      </c>
      <c r="Q10" s="13" t="s">
        <v>29</v>
      </c>
      <c r="R10" s="13" t="s">
        <v>18</v>
      </c>
    </row>
    <row r="11" spans="1:18" ht="18.75" customHeight="1" x14ac:dyDescent="0.15">
      <c r="A11" s="13" t="s">
        <v>190</v>
      </c>
      <c r="B11" s="13" t="s">
        <v>198</v>
      </c>
      <c r="C11" s="23">
        <v>43705</v>
      </c>
      <c r="D11" s="23">
        <v>43705</v>
      </c>
      <c r="E11" s="13" t="s">
        <v>14</v>
      </c>
      <c r="F11" s="13" t="s">
        <v>25</v>
      </c>
      <c r="G11" s="18" t="s">
        <v>26</v>
      </c>
      <c r="H11" s="13" t="s">
        <v>43</v>
      </c>
      <c r="I11" s="14">
        <v>32579999.999999996</v>
      </c>
      <c r="J11" s="15">
        <v>26019999.999999996</v>
      </c>
      <c r="K11" s="20">
        <v>32800000</v>
      </c>
      <c r="L11" s="35">
        <v>45.966299999999997</v>
      </c>
      <c r="M11" s="29"/>
      <c r="N11" s="30"/>
      <c r="O11" s="13">
        <v>1</v>
      </c>
      <c r="P11" s="13">
        <v>0</v>
      </c>
      <c r="Q11" s="13"/>
      <c r="R11" s="13" t="s">
        <v>18</v>
      </c>
    </row>
  </sheetData>
  <autoFilter ref="A1:R11"/>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topLeftCell="G1" workbookViewId="0">
      <selection activeCell="G2" sqref="G2"/>
    </sheetView>
  </sheetViews>
  <sheetFormatPr defaultRowHeight="13.5" x14ac:dyDescent="0.15"/>
  <cols>
    <col min="1" max="1" width="15.25" customWidth="1"/>
    <col min="2" max="2" width="49.875" customWidth="1"/>
    <col min="3" max="3" width="12.125" customWidth="1"/>
    <col min="4" max="4" width="10.75" customWidth="1"/>
    <col min="5" max="5" width="12.375" bestFit="1" customWidth="1"/>
    <col min="6" max="6" width="26.625" bestFit="1" customWidth="1"/>
    <col min="8" max="8" width="30.625" customWidth="1"/>
    <col min="9" max="9" width="10.25" style="8" bestFit="1" customWidth="1"/>
    <col min="10" max="11" width="15.5" style="11" customWidth="1"/>
    <col min="12" max="12" width="13.75" customWidth="1"/>
    <col min="13" max="13" width="14.875" style="12" customWidth="1"/>
    <col min="14" max="14" width="15" customWidth="1"/>
  </cols>
  <sheetData>
    <row r="1" spans="1:18" s="7" customFormat="1" ht="32.25" customHeight="1" x14ac:dyDescent="0.15">
      <c r="A1" s="1" t="s">
        <v>0</v>
      </c>
      <c r="B1" s="1" t="s">
        <v>1</v>
      </c>
      <c r="C1" s="2" t="s">
        <v>2</v>
      </c>
      <c r="D1" s="2" t="s">
        <v>3</v>
      </c>
      <c r="E1" s="1" t="s">
        <v>4</v>
      </c>
      <c r="F1" s="1" t="s">
        <v>5</v>
      </c>
      <c r="G1" s="1" t="s">
        <v>6</v>
      </c>
      <c r="H1" s="1" t="s">
        <v>7</v>
      </c>
      <c r="I1" s="4" t="s">
        <v>222</v>
      </c>
      <c r="J1" s="9" t="s">
        <v>223</v>
      </c>
      <c r="K1" s="10" t="s">
        <v>8</v>
      </c>
      <c r="L1" s="3" t="s">
        <v>224</v>
      </c>
      <c r="M1" s="4" t="s">
        <v>225</v>
      </c>
      <c r="N1" s="5" t="s">
        <v>226</v>
      </c>
      <c r="O1" s="6" t="s">
        <v>9</v>
      </c>
      <c r="P1" s="6" t="s">
        <v>10</v>
      </c>
      <c r="Q1" s="1" t="s">
        <v>11</v>
      </c>
      <c r="R1" s="1" t="s">
        <v>227</v>
      </c>
    </row>
    <row r="2" spans="1:18" ht="18.75" customHeight="1" x14ac:dyDescent="0.15">
      <c r="A2" s="13" t="s">
        <v>166</v>
      </c>
      <c r="B2" s="13" t="s">
        <v>167</v>
      </c>
      <c r="C2" s="23">
        <v>43727</v>
      </c>
      <c r="D2" s="23">
        <v>43727</v>
      </c>
      <c r="E2" s="13" t="s">
        <v>168</v>
      </c>
      <c r="F2" s="13" t="s">
        <v>25</v>
      </c>
      <c r="G2" s="18" t="s">
        <v>26</v>
      </c>
      <c r="H2" s="13" t="s">
        <v>169</v>
      </c>
      <c r="I2" s="14">
        <v>5040000</v>
      </c>
      <c r="J2" s="15"/>
      <c r="K2" s="20">
        <v>4700000</v>
      </c>
      <c r="L2" s="13">
        <v>27</v>
      </c>
      <c r="M2" s="29">
        <v>4.0476000000000001</v>
      </c>
      <c r="N2" s="30">
        <f t="shared" ref="N2:N13" si="0">L2+M2</f>
        <v>31.047599999999999</v>
      </c>
      <c r="O2" s="13">
        <v>1</v>
      </c>
      <c r="P2" s="13">
        <v>0</v>
      </c>
      <c r="Q2" s="13" t="s">
        <v>29</v>
      </c>
      <c r="R2" s="13" t="s">
        <v>18</v>
      </c>
    </row>
    <row r="3" spans="1:18" ht="18.75" customHeight="1" x14ac:dyDescent="0.15">
      <c r="A3" s="13" t="s">
        <v>166</v>
      </c>
      <c r="B3" s="13" t="s">
        <v>170</v>
      </c>
      <c r="C3" s="23">
        <v>43735</v>
      </c>
      <c r="D3" s="23">
        <v>43735</v>
      </c>
      <c r="E3" s="13" t="s">
        <v>168</v>
      </c>
      <c r="F3" s="13" t="s">
        <v>25</v>
      </c>
      <c r="G3" s="18" t="s">
        <v>26</v>
      </c>
      <c r="H3" s="13" t="s">
        <v>171</v>
      </c>
      <c r="I3" s="14">
        <v>11769999.999999998</v>
      </c>
      <c r="J3" s="15">
        <v>9210000</v>
      </c>
      <c r="K3" s="20">
        <v>11700000</v>
      </c>
      <c r="L3" s="13">
        <v>37.833300000000001</v>
      </c>
      <c r="M3" s="29">
        <v>0.35680000000000001</v>
      </c>
      <c r="N3" s="30">
        <f t="shared" si="0"/>
        <v>38.190100000000001</v>
      </c>
      <c r="O3" s="13">
        <v>1</v>
      </c>
      <c r="P3" s="13">
        <v>0</v>
      </c>
      <c r="Q3" s="13" t="s">
        <v>29</v>
      </c>
      <c r="R3" s="13" t="s">
        <v>18</v>
      </c>
    </row>
    <row r="4" spans="1:18" ht="18.75" customHeight="1" x14ac:dyDescent="0.15">
      <c r="A4" s="13" t="s">
        <v>166</v>
      </c>
      <c r="B4" s="13" t="s">
        <v>170</v>
      </c>
      <c r="C4" s="23">
        <v>43735</v>
      </c>
      <c r="D4" s="23">
        <v>43735</v>
      </c>
      <c r="E4" s="13" t="s">
        <v>168</v>
      </c>
      <c r="F4" s="13" t="s">
        <v>25</v>
      </c>
      <c r="G4" s="18" t="s">
        <v>26</v>
      </c>
      <c r="H4" s="13" t="s">
        <v>169</v>
      </c>
      <c r="I4" s="14">
        <v>11769999.999999998</v>
      </c>
      <c r="J4" s="15">
        <v>9210000</v>
      </c>
      <c r="K4" s="20">
        <v>12000000</v>
      </c>
      <c r="L4" s="13">
        <v>31</v>
      </c>
      <c r="M4" s="29"/>
      <c r="N4" s="30">
        <f t="shared" si="0"/>
        <v>31</v>
      </c>
      <c r="O4" s="13">
        <v>1</v>
      </c>
      <c r="P4" s="13">
        <v>0</v>
      </c>
      <c r="Q4" s="13"/>
      <c r="R4" s="13" t="s">
        <v>18</v>
      </c>
    </row>
    <row r="5" spans="1:18" ht="18.75" customHeight="1" x14ac:dyDescent="0.15">
      <c r="A5" s="13" t="s">
        <v>166</v>
      </c>
      <c r="B5" s="13" t="s">
        <v>172</v>
      </c>
      <c r="C5" s="23">
        <v>43670</v>
      </c>
      <c r="D5" s="23">
        <v>43671</v>
      </c>
      <c r="E5" s="13" t="s">
        <v>61</v>
      </c>
      <c r="F5" s="13" t="s">
        <v>25</v>
      </c>
      <c r="G5" s="18" t="s">
        <v>26</v>
      </c>
      <c r="H5" s="13" t="s">
        <v>173</v>
      </c>
      <c r="I5" s="14">
        <v>19480000</v>
      </c>
      <c r="J5" s="15">
        <v>15509999.999999998</v>
      </c>
      <c r="K5" s="20"/>
      <c r="L5" s="13"/>
      <c r="M5" s="29" t="s">
        <v>228</v>
      </c>
      <c r="N5" s="30"/>
      <c r="O5" s="13">
        <v>1</v>
      </c>
      <c r="P5" s="13">
        <v>0</v>
      </c>
      <c r="Q5" s="13" t="s">
        <v>46</v>
      </c>
      <c r="R5" s="13" t="s">
        <v>18</v>
      </c>
    </row>
    <row r="6" spans="1:18" ht="18.75" customHeight="1" x14ac:dyDescent="0.15">
      <c r="A6" s="13" t="s">
        <v>166</v>
      </c>
      <c r="B6" s="13" t="s">
        <v>172</v>
      </c>
      <c r="C6" s="23">
        <v>43670</v>
      </c>
      <c r="D6" s="23">
        <v>43671</v>
      </c>
      <c r="E6" s="13" t="s">
        <v>61</v>
      </c>
      <c r="F6" s="13" t="s">
        <v>25</v>
      </c>
      <c r="G6" s="18" t="s">
        <v>26</v>
      </c>
      <c r="H6" s="13" t="s">
        <v>169</v>
      </c>
      <c r="I6" s="14">
        <v>19480000</v>
      </c>
      <c r="J6" s="15">
        <v>15509999.999999998</v>
      </c>
      <c r="K6" s="20">
        <v>18000000</v>
      </c>
      <c r="L6" s="13">
        <v>32.499899999999997</v>
      </c>
      <c r="M6" s="29">
        <v>4.5585000000000004</v>
      </c>
      <c r="N6" s="30">
        <f t="shared" si="0"/>
        <v>37.058399999999999</v>
      </c>
      <c r="O6" s="13">
        <v>1</v>
      </c>
      <c r="P6" s="13">
        <v>0</v>
      </c>
      <c r="Q6" s="13"/>
      <c r="R6" s="13" t="s">
        <v>18</v>
      </c>
    </row>
    <row r="7" spans="1:18" ht="18.75" customHeight="1" x14ac:dyDescent="0.15">
      <c r="A7" s="13" t="s">
        <v>166</v>
      </c>
      <c r="B7" s="13" t="s">
        <v>172</v>
      </c>
      <c r="C7" s="23">
        <v>43670</v>
      </c>
      <c r="D7" s="23">
        <v>43671</v>
      </c>
      <c r="E7" s="13" t="s">
        <v>61</v>
      </c>
      <c r="F7" s="13" t="s">
        <v>25</v>
      </c>
      <c r="G7" s="18" t="s">
        <v>26</v>
      </c>
      <c r="H7" s="13" t="s">
        <v>174</v>
      </c>
      <c r="I7" s="14">
        <v>19480000</v>
      </c>
      <c r="J7" s="15">
        <v>15509999.999999998</v>
      </c>
      <c r="K7" s="20">
        <v>15690000</v>
      </c>
      <c r="L7" s="13">
        <v>25.833200000000001</v>
      </c>
      <c r="M7" s="29">
        <v>11.673500000000001</v>
      </c>
      <c r="N7" s="30">
        <f t="shared" si="0"/>
        <v>37.506700000000002</v>
      </c>
      <c r="O7" s="13">
        <v>1</v>
      </c>
      <c r="P7" s="13">
        <v>0</v>
      </c>
      <c r="Q7" s="13"/>
      <c r="R7" s="13" t="s">
        <v>18</v>
      </c>
    </row>
    <row r="8" spans="1:18" ht="18.75" customHeight="1" x14ac:dyDescent="0.15">
      <c r="A8" s="13" t="s">
        <v>166</v>
      </c>
      <c r="B8" s="13" t="s">
        <v>172</v>
      </c>
      <c r="C8" s="23">
        <v>43670</v>
      </c>
      <c r="D8" s="23">
        <v>43671</v>
      </c>
      <c r="E8" s="13" t="s">
        <v>61</v>
      </c>
      <c r="F8" s="13" t="s">
        <v>25</v>
      </c>
      <c r="G8" s="18" t="s">
        <v>26</v>
      </c>
      <c r="H8" s="13" t="s">
        <v>175</v>
      </c>
      <c r="I8" s="14">
        <v>19480000</v>
      </c>
      <c r="J8" s="15">
        <v>15509999.999999998</v>
      </c>
      <c r="K8" s="20">
        <v>15800000</v>
      </c>
      <c r="L8" s="13">
        <v>33.9666</v>
      </c>
      <c r="M8" s="29">
        <v>11.3347</v>
      </c>
      <c r="N8" s="30">
        <f t="shared" si="0"/>
        <v>45.301299999999998</v>
      </c>
      <c r="O8" s="13">
        <v>1</v>
      </c>
      <c r="P8" s="13">
        <v>0</v>
      </c>
      <c r="Q8" s="13"/>
      <c r="R8" s="13" t="s">
        <v>18</v>
      </c>
    </row>
    <row r="9" spans="1:18" ht="18.75" customHeight="1" x14ac:dyDescent="0.15">
      <c r="A9" s="13" t="s">
        <v>166</v>
      </c>
      <c r="B9" s="13" t="s">
        <v>172</v>
      </c>
      <c r="C9" s="23">
        <v>43670</v>
      </c>
      <c r="D9" s="23">
        <v>43671</v>
      </c>
      <c r="E9" s="13" t="s">
        <v>61</v>
      </c>
      <c r="F9" s="13" t="s">
        <v>25</v>
      </c>
      <c r="G9" s="18" t="s">
        <v>26</v>
      </c>
      <c r="H9" s="13" t="s">
        <v>176</v>
      </c>
      <c r="I9" s="14">
        <v>19480000</v>
      </c>
      <c r="J9" s="15">
        <v>15509999.999999998</v>
      </c>
      <c r="K9" s="20">
        <v>17000000</v>
      </c>
      <c r="L9" s="13">
        <v>39.055399999999999</v>
      </c>
      <c r="M9" s="29">
        <v>7.6386000000000003</v>
      </c>
      <c r="N9" s="30">
        <f t="shared" si="0"/>
        <v>46.694000000000003</v>
      </c>
      <c r="O9" s="13">
        <v>1</v>
      </c>
      <c r="P9" s="13">
        <v>0</v>
      </c>
      <c r="Q9" s="13"/>
      <c r="R9" s="13" t="s">
        <v>18</v>
      </c>
    </row>
    <row r="10" spans="1:18" ht="18.75" customHeight="1" x14ac:dyDescent="0.15">
      <c r="A10" s="13" t="s">
        <v>166</v>
      </c>
      <c r="B10" s="13" t="s">
        <v>172</v>
      </c>
      <c r="C10" s="23">
        <v>43670</v>
      </c>
      <c r="D10" s="23">
        <v>43671</v>
      </c>
      <c r="E10" s="13" t="s">
        <v>61</v>
      </c>
      <c r="F10" s="13" t="s">
        <v>25</v>
      </c>
      <c r="G10" s="18" t="s">
        <v>26</v>
      </c>
      <c r="H10" s="13" t="s">
        <v>177</v>
      </c>
      <c r="I10" s="14">
        <v>19480000</v>
      </c>
      <c r="J10" s="15">
        <v>15509999.999999998</v>
      </c>
      <c r="K10" s="20">
        <v>15800000</v>
      </c>
      <c r="L10" s="13">
        <v>38.366599999999998</v>
      </c>
      <c r="M10" s="29">
        <v>11.3347</v>
      </c>
      <c r="N10" s="30">
        <f t="shared" si="0"/>
        <v>49.701299999999996</v>
      </c>
      <c r="O10" s="13">
        <v>1</v>
      </c>
      <c r="P10" s="13">
        <v>0</v>
      </c>
      <c r="Q10" s="13"/>
      <c r="R10" s="13" t="s">
        <v>18</v>
      </c>
    </row>
    <row r="11" spans="1:18" ht="18.75" customHeight="1" x14ac:dyDescent="0.15">
      <c r="A11" s="13" t="s">
        <v>166</v>
      </c>
      <c r="B11" s="13" t="s">
        <v>172</v>
      </c>
      <c r="C11" s="23">
        <v>43670</v>
      </c>
      <c r="D11" s="23">
        <v>43671</v>
      </c>
      <c r="E11" s="13" t="s">
        <v>61</v>
      </c>
      <c r="F11" s="13" t="s">
        <v>25</v>
      </c>
      <c r="G11" s="18" t="s">
        <v>26</v>
      </c>
      <c r="H11" s="13" t="s">
        <v>178</v>
      </c>
      <c r="I11" s="14">
        <v>19480000</v>
      </c>
      <c r="J11" s="15">
        <v>15509999.999999998</v>
      </c>
      <c r="K11" s="20">
        <v>15700000</v>
      </c>
      <c r="L11" s="13">
        <v>24.8</v>
      </c>
      <c r="M11" s="29">
        <v>11.6427</v>
      </c>
      <c r="N11" s="30">
        <f t="shared" si="0"/>
        <v>36.442700000000002</v>
      </c>
      <c r="O11" s="13">
        <v>1</v>
      </c>
      <c r="P11" s="13">
        <v>0</v>
      </c>
      <c r="Q11" s="13"/>
      <c r="R11" s="13" t="s">
        <v>18</v>
      </c>
    </row>
    <row r="12" spans="1:18" ht="18.75" customHeight="1" x14ac:dyDescent="0.15">
      <c r="A12" s="13" t="s">
        <v>166</v>
      </c>
      <c r="B12" s="13" t="s">
        <v>172</v>
      </c>
      <c r="C12" s="23">
        <v>43670</v>
      </c>
      <c r="D12" s="23">
        <v>43671</v>
      </c>
      <c r="E12" s="13" t="s">
        <v>61</v>
      </c>
      <c r="F12" s="13" t="s">
        <v>25</v>
      </c>
      <c r="G12" s="18" t="s">
        <v>26</v>
      </c>
      <c r="H12" s="13" t="s">
        <v>179</v>
      </c>
      <c r="I12" s="14">
        <v>19480000</v>
      </c>
      <c r="J12" s="15">
        <v>15509999.999999998</v>
      </c>
      <c r="K12" s="20">
        <v>16500000</v>
      </c>
      <c r="L12" s="13">
        <v>46.5</v>
      </c>
      <c r="M12" s="29">
        <v>9.1785999999999994</v>
      </c>
      <c r="N12" s="30">
        <f t="shared" si="0"/>
        <v>55.678600000000003</v>
      </c>
      <c r="O12" s="13">
        <v>1</v>
      </c>
      <c r="P12" s="13">
        <v>0</v>
      </c>
      <c r="Q12" s="13" t="s">
        <v>29</v>
      </c>
      <c r="R12" s="13" t="s">
        <v>18</v>
      </c>
    </row>
    <row r="13" spans="1:18" ht="18.75" customHeight="1" x14ac:dyDescent="0.15">
      <c r="A13" s="13" t="s">
        <v>166</v>
      </c>
      <c r="B13" s="13" t="s">
        <v>172</v>
      </c>
      <c r="C13" s="23">
        <v>43670</v>
      </c>
      <c r="D13" s="23">
        <v>43671</v>
      </c>
      <c r="E13" s="13" t="s">
        <v>61</v>
      </c>
      <c r="F13" s="13" t="s">
        <v>25</v>
      </c>
      <c r="G13" s="18" t="s">
        <v>26</v>
      </c>
      <c r="H13" s="13" t="s">
        <v>180</v>
      </c>
      <c r="I13" s="14">
        <v>19480000</v>
      </c>
      <c r="J13" s="15">
        <v>15509999.999999998</v>
      </c>
      <c r="K13" s="20">
        <v>16500000</v>
      </c>
      <c r="L13" s="13">
        <v>31.9999</v>
      </c>
      <c r="M13" s="29">
        <v>9.1785999999999994</v>
      </c>
      <c r="N13" s="30">
        <f t="shared" si="0"/>
        <v>41.1785</v>
      </c>
      <c r="O13" s="13">
        <v>1</v>
      </c>
      <c r="P13" s="13">
        <v>0</v>
      </c>
      <c r="Q13" s="13"/>
      <c r="R13" s="13" t="s">
        <v>18</v>
      </c>
    </row>
    <row r="14" spans="1:18" ht="18.75" customHeight="1" x14ac:dyDescent="0.15">
      <c r="A14" s="13" t="s">
        <v>166</v>
      </c>
      <c r="B14" s="13" t="s">
        <v>172</v>
      </c>
      <c r="C14" s="23">
        <v>43670</v>
      </c>
      <c r="D14" s="23">
        <v>43671</v>
      </c>
      <c r="E14" s="13" t="s">
        <v>61</v>
      </c>
      <c r="F14" s="13" t="s">
        <v>25</v>
      </c>
      <c r="G14" s="18" t="s">
        <v>26</v>
      </c>
      <c r="H14" s="13" t="s">
        <v>181</v>
      </c>
      <c r="I14" s="14">
        <v>19480000</v>
      </c>
      <c r="J14" s="15">
        <v>15509999.999999998</v>
      </c>
      <c r="K14" s="20"/>
      <c r="L14" s="13"/>
      <c r="M14" s="29" t="s">
        <v>228</v>
      </c>
      <c r="N14" s="30"/>
      <c r="O14" s="13">
        <v>1</v>
      </c>
      <c r="P14" s="13">
        <v>0</v>
      </c>
      <c r="Q14" s="13" t="s">
        <v>46</v>
      </c>
      <c r="R14" s="13" t="s">
        <v>18</v>
      </c>
    </row>
    <row r="15" spans="1:18" ht="18.75" customHeight="1" x14ac:dyDescent="0.15">
      <c r="A15" s="13" t="s">
        <v>166</v>
      </c>
      <c r="B15" s="13" t="s">
        <v>182</v>
      </c>
      <c r="C15" s="23">
        <v>43719</v>
      </c>
      <c r="D15" s="23">
        <v>43719</v>
      </c>
      <c r="E15" s="13" t="s">
        <v>14</v>
      </c>
      <c r="F15" s="13" t="s">
        <v>15</v>
      </c>
      <c r="G15" s="18"/>
      <c r="H15" s="13" t="s">
        <v>40</v>
      </c>
      <c r="I15" s="14">
        <v>8029999.9999999991</v>
      </c>
      <c r="J15" s="15"/>
      <c r="K15" s="20">
        <v>8020000</v>
      </c>
      <c r="L15" s="13"/>
      <c r="M15" s="29" t="s">
        <v>228</v>
      </c>
      <c r="N15" s="31"/>
      <c r="O15" s="13">
        <v>0</v>
      </c>
      <c r="P15" s="13">
        <v>1</v>
      </c>
      <c r="Q15" s="13" t="s">
        <v>17</v>
      </c>
      <c r="R15" s="13" t="s">
        <v>18</v>
      </c>
    </row>
    <row r="16" spans="1:18" ht="18.75" customHeight="1" x14ac:dyDescent="0.15">
      <c r="A16" s="13" t="s">
        <v>166</v>
      </c>
      <c r="B16" s="13" t="s">
        <v>183</v>
      </c>
      <c r="C16" s="23">
        <v>43738</v>
      </c>
      <c r="D16" s="23">
        <v>43738</v>
      </c>
      <c r="E16" s="13" t="s">
        <v>14</v>
      </c>
      <c r="F16" s="13" t="s">
        <v>25</v>
      </c>
      <c r="G16" s="18" t="s">
        <v>26</v>
      </c>
      <c r="H16" s="13" t="s">
        <v>184</v>
      </c>
      <c r="I16" s="14">
        <v>18050000</v>
      </c>
      <c r="J16" s="15">
        <v>14249999.999999998</v>
      </c>
      <c r="K16" s="20">
        <v>16950000</v>
      </c>
      <c r="L16" s="13">
        <v>38.933300000000003</v>
      </c>
      <c r="M16" s="29">
        <v>3.6564999999999999</v>
      </c>
      <c r="N16" s="30">
        <f t="shared" ref="N16:N22" si="1">L16+M16</f>
        <v>42.589800000000004</v>
      </c>
      <c r="O16" s="13">
        <v>1</v>
      </c>
      <c r="P16" s="13">
        <v>0</v>
      </c>
      <c r="Q16" s="13" t="s">
        <v>29</v>
      </c>
      <c r="R16" s="13" t="s">
        <v>18</v>
      </c>
    </row>
    <row r="17" spans="1:18" ht="18.75" customHeight="1" x14ac:dyDescent="0.15">
      <c r="A17" s="13" t="s">
        <v>166</v>
      </c>
      <c r="B17" s="13" t="s">
        <v>183</v>
      </c>
      <c r="C17" s="23">
        <v>43738</v>
      </c>
      <c r="D17" s="23">
        <v>43738</v>
      </c>
      <c r="E17" s="13" t="s">
        <v>14</v>
      </c>
      <c r="F17" s="13" t="s">
        <v>25</v>
      </c>
      <c r="G17" s="18" t="s">
        <v>26</v>
      </c>
      <c r="H17" s="13" t="s">
        <v>185</v>
      </c>
      <c r="I17" s="14">
        <v>18050000</v>
      </c>
      <c r="J17" s="15">
        <v>14249999.999999998</v>
      </c>
      <c r="K17" s="20">
        <v>17800000</v>
      </c>
      <c r="L17" s="13">
        <v>33.766500000000001</v>
      </c>
      <c r="M17" s="29">
        <v>0.83099999999999996</v>
      </c>
      <c r="N17" s="30">
        <f t="shared" si="1"/>
        <v>34.597500000000004</v>
      </c>
      <c r="O17" s="13">
        <v>1</v>
      </c>
      <c r="P17" s="13">
        <v>0</v>
      </c>
      <c r="Q17" s="13"/>
      <c r="R17" s="13" t="s">
        <v>18</v>
      </c>
    </row>
    <row r="18" spans="1:18" ht="18.75" customHeight="1" x14ac:dyDescent="0.15">
      <c r="A18" s="13" t="s">
        <v>166</v>
      </c>
      <c r="B18" s="13" t="s">
        <v>183</v>
      </c>
      <c r="C18" s="23">
        <v>43738</v>
      </c>
      <c r="D18" s="23">
        <v>43738</v>
      </c>
      <c r="E18" s="13" t="s">
        <v>14</v>
      </c>
      <c r="F18" s="13" t="s">
        <v>25</v>
      </c>
      <c r="G18" s="18" t="s">
        <v>26</v>
      </c>
      <c r="H18" s="13" t="s">
        <v>178</v>
      </c>
      <c r="I18" s="14">
        <v>18050000</v>
      </c>
      <c r="J18" s="15">
        <v>14249999.999999998</v>
      </c>
      <c r="K18" s="20">
        <v>16800000</v>
      </c>
      <c r="L18" s="13">
        <v>32.866500000000002</v>
      </c>
      <c r="M18" s="29">
        <v>4.1551</v>
      </c>
      <c r="N18" s="30">
        <f t="shared" si="1"/>
        <v>37.021599999999999</v>
      </c>
      <c r="O18" s="13">
        <v>1</v>
      </c>
      <c r="P18" s="13">
        <v>0</v>
      </c>
      <c r="Q18" s="13"/>
      <c r="R18" s="13" t="s">
        <v>18</v>
      </c>
    </row>
    <row r="19" spans="1:18" ht="18.75" customHeight="1" x14ac:dyDescent="0.15">
      <c r="A19" s="13" t="s">
        <v>166</v>
      </c>
      <c r="B19" s="13" t="s">
        <v>183</v>
      </c>
      <c r="C19" s="23">
        <v>43738</v>
      </c>
      <c r="D19" s="23">
        <v>43738</v>
      </c>
      <c r="E19" s="13" t="s">
        <v>14</v>
      </c>
      <c r="F19" s="13" t="s">
        <v>25</v>
      </c>
      <c r="G19" s="18" t="s">
        <v>26</v>
      </c>
      <c r="H19" s="13" t="s">
        <v>181</v>
      </c>
      <c r="I19" s="14">
        <v>18050000</v>
      </c>
      <c r="J19" s="15">
        <v>14249999.999999998</v>
      </c>
      <c r="K19" s="20">
        <v>16980000</v>
      </c>
      <c r="L19" s="13">
        <v>33.399900000000002</v>
      </c>
      <c r="M19" s="29">
        <v>3.5568</v>
      </c>
      <c r="N19" s="30">
        <f t="shared" si="1"/>
        <v>36.956700000000005</v>
      </c>
      <c r="O19" s="13">
        <v>1</v>
      </c>
      <c r="P19" s="13">
        <v>0</v>
      </c>
      <c r="Q19" s="13"/>
      <c r="R19" s="13" t="s">
        <v>18</v>
      </c>
    </row>
    <row r="20" spans="1:18" ht="18.75" customHeight="1" x14ac:dyDescent="0.15">
      <c r="A20" s="13" t="s">
        <v>166</v>
      </c>
      <c r="B20" s="13" t="s">
        <v>186</v>
      </c>
      <c r="C20" s="23">
        <v>43671</v>
      </c>
      <c r="D20" s="23">
        <v>43671</v>
      </c>
      <c r="E20" s="13" t="s">
        <v>14</v>
      </c>
      <c r="F20" s="13" t="s">
        <v>25</v>
      </c>
      <c r="G20" s="18" t="s">
        <v>26</v>
      </c>
      <c r="H20" s="13" t="s">
        <v>40</v>
      </c>
      <c r="I20" s="14">
        <v>25799999.999999996</v>
      </c>
      <c r="J20" s="15">
        <v>20530000</v>
      </c>
      <c r="K20" s="20">
        <v>20730000</v>
      </c>
      <c r="L20" s="13">
        <v>50.555500000000002</v>
      </c>
      <c r="M20" s="40">
        <v>11.7906</v>
      </c>
      <c r="N20" s="36">
        <f t="shared" si="1"/>
        <v>62.3461</v>
      </c>
      <c r="O20" s="13">
        <v>1</v>
      </c>
      <c r="P20" s="13">
        <v>0</v>
      </c>
      <c r="Q20" s="13" t="s">
        <v>29</v>
      </c>
      <c r="R20" s="13" t="s">
        <v>18</v>
      </c>
    </row>
    <row r="21" spans="1:18" ht="18.75" customHeight="1" x14ac:dyDescent="0.15">
      <c r="A21" s="13" t="s">
        <v>166</v>
      </c>
      <c r="B21" s="13" t="s">
        <v>187</v>
      </c>
      <c r="C21" s="23">
        <v>43698</v>
      </c>
      <c r="D21" s="23">
        <v>43698</v>
      </c>
      <c r="E21" s="13" t="s">
        <v>61</v>
      </c>
      <c r="F21" s="13" t="s">
        <v>25</v>
      </c>
      <c r="G21" s="18" t="s">
        <v>26</v>
      </c>
      <c r="H21" s="13" t="s">
        <v>188</v>
      </c>
      <c r="I21" s="14">
        <v>8890000</v>
      </c>
      <c r="J21" s="15"/>
      <c r="K21" s="20">
        <v>8800000</v>
      </c>
      <c r="L21" s="13">
        <v>38.5</v>
      </c>
      <c r="M21" s="29">
        <v>0.60740000000000005</v>
      </c>
      <c r="N21" s="30">
        <f t="shared" si="1"/>
        <v>39.107399999999998</v>
      </c>
      <c r="O21" s="13">
        <v>1</v>
      </c>
      <c r="P21" s="13">
        <v>0</v>
      </c>
      <c r="Q21" s="13"/>
      <c r="R21" s="13" t="s">
        <v>18</v>
      </c>
    </row>
    <row r="22" spans="1:18" ht="18.75" customHeight="1" x14ac:dyDescent="0.15">
      <c r="A22" s="13" t="s">
        <v>166</v>
      </c>
      <c r="B22" s="13" t="s">
        <v>187</v>
      </c>
      <c r="C22" s="23">
        <v>43698</v>
      </c>
      <c r="D22" s="23">
        <v>43698</v>
      </c>
      <c r="E22" s="13" t="s">
        <v>61</v>
      </c>
      <c r="F22" s="13" t="s">
        <v>25</v>
      </c>
      <c r="G22" s="18" t="s">
        <v>26</v>
      </c>
      <c r="H22" s="13" t="s">
        <v>189</v>
      </c>
      <c r="I22" s="14">
        <v>8890000</v>
      </c>
      <c r="J22" s="15"/>
      <c r="K22" s="20">
        <v>6980000</v>
      </c>
      <c r="L22" s="13">
        <v>41.855400000000003</v>
      </c>
      <c r="M22" s="40">
        <v>12.8908</v>
      </c>
      <c r="N22" s="36">
        <f t="shared" si="1"/>
        <v>54.746200000000002</v>
      </c>
      <c r="O22" s="13">
        <v>1</v>
      </c>
      <c r="P22" s="13">
        <v>0</v>
      </c>
      <c r="Q22" s="13" t="s">
        <v>29</v>
      </c>
      <c r="R22" s="13" t="s">
        <v>18</v>
      </c>
    </row>
  </sheetData>
  <autoFilter ref="A1:R22"/>
  <phoneticPr fontId="18"/>
  <pageMargins left="0.7" right="0.7" top="0.75" bottom="0.75" header="0.3" footer="0.3"/>
  <pageSetup paperSize="9"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workbookViewId="0">
      <selection activeCell="A12" sqref="A12"/>
    </sheetView>
  </sheetViews>
  <sheetFormatPr defaultRowHeight="13.5" x14ac:dyDescent="0.15"/>
  <cols>
    <col min="1" max="1" width="24.5" bestFit="1" customWidth="1"/>
    <col min="2" max="2" width="41.375" customWidth="1"/>
    <col min="3" max="3" width="12.125" customWidth="1"/>
    <col min="4" max="4" width="10.75" customWidth="1"/>
    <col min="5" max="5" width="12.375" bestFit="1" customWidth="1"/>
    <col min="6" max="6" width="26.625" bestFit="1" customWidth="1"/>
    <col min="7" max="7" width="22.25" bestFit="1" customWidth="1"/>
    <col min="8" max="8" width="30.625" customWidth="1"/>
    <col min="9" max="9" width="10.25" style="8" bestFit="1" customWidth="1"/>
    <col min="10" max="10" width="15.5" style="11" customWidth="1"/>
    <col min="11" max="11" width="13" style="11" customWidth="1"/>
    <col min="12" max="12" width="13.75" customWidth="1"/>
    <col min="13" max="13" width="14.875" style="12" customWidth="1"/>
    <col min="14" max="14" width="15" customWidth="1"/>
  </cols>
  <sheetData>
    <row r="1" spans="1:18" s="7" customFormat="1" ht="32.25" customHeight="1" x14ac:dyDescent="0.15">
      <c r="A1" s="1" t="s">
        <v>0</v>
      </c>
      <c r="B1" s="1" t="s">
        <v>1</v>
      </c>
      <c r="C1" s="2" t="s">
        <v>2</v>
      </c>
      <c r="D1" s="2" t="s">
        <v>3</v>
      </c>
      <c r="E1" s="1" t="s">
        <v>4</v>
      </c>
      <c r="F1" s="1" t="s">
        <v>5</v>
      </c>
      <c r="G1" s="1" t="s">
        <v>6</v>
      </c>
      <c r="H1" s="1" t="s">
        <v>7</v>
      </c>
      <c r="I1" s="4" t="s">
        <v>222</v>
      </c>
      <c r="J1" s="9" t="s">
        <v>223</v>
      </c>
      <c r="K1" s="10" t="s">
        <v>8</v>
      </c>
      <c r="L1" s="3" t="s">
        <v>224</v>
      </c>
      <c r="M1" s="4" t="s">
        <v>225</v>
      </c>
      <c r="N1" s="5" t="s">
        <v>226</v>
      </c>
      <c r="O1" s="6" t="s">
        <v>9</v>
      </c>
      <c r="P1" s="6" t="s">
        <v>10</v>
      </c>
      <c r="Q1" s="1" t="s">
        <v>11</v>
      </c>
      <c r="R1" s="1" t="s">
        <v>227</v>
      </c>
    </row>
    <row r="2" spans="1:18" ht="18.75" customHeight="1" x14ac:dyDescent="0.15">
      <c r="A2" s="13" t="s">
        <v>22</v>
      </c>
      <c r="B2" s="13" t="s">
        <v>23</v>
      </c>
      <c r="C2" s="23">
        <v>43685</v>
      </c>
      <c r="D2" s="23">
        <v>43685</v>
      </c>
      <c r="E2" s="13" t="s">
        <v>24</v>
      </c>
      <c r="F2" s="13" t="s">
        <v>25</v>
      </c>
      <c r="G2" s="18" t="s">
        <v>26</v>
      </c>
      <c r="H2" s="13" t="s">
        <v>27</v>
      </c>
      <c r="I2" s="32">
        <v>18889810</v>
      </c>
      <c r="J2" s="33">
        <v>15017399.1818182</v>
      </c>
      <c r="K2" s="34">
        <v>15300000</v>
      </c>
      <c r="L2" s="35">
        <v>32.8748</v>
      </c>
      <c r="M2" s="29">
        <v>11.4023</v>
      </c>
      <c r="N2" s="30">
        <f>L2+M2</f>
        <v>44.277100000000004</v>
      </c>
      <c r="O2" s="35">
        <v>1</v>
      </c>
      <c r="P2" s="35">
        <v>0</v>
      </c>
      <c r="Q2" s="13"/>
      <c r="R2" s="13" t="s">
        <v>18</v>
      </c>
    </row>
    <row r="3" spans="1:18" ht="18.75" customHeight="1" x14ac:dyDescent="0.15">
      <c r="A3" s="13" t="s">
        <v>22</v>
      </c>
      <c r="B3" s="13" t="s">
        <v>23</v>
      </c>
      <c r="C3" s="23">
        <v>43685</v>
      </c>
      <c r="D3" s="23">
        <v>43685</v>
      </c>
      <c r="E3" s="13" t="s">
        <v>24</v>
      </c>
      <c r="F3" s="13" t="s">
        <v>25</v>
      </c>
      <c r="G3" s="18" t="s">
        <v>26</v>
      </c>
      <c r="H3" s="13" t="s">
        <v>28</v>
      </c>
      <c r="I3" s="32">
        <v>18889810</v>
      </c>
      <c r="J3" s="33">
        <v>15017399.1818182</v>
      </c>
      <c r="K3" s="34">
        <v>15500000</v>
      </c>
      <c r="L3" s="35">
        <v>35.166499999999999</v>
      </c>
      <c r="M3" s="29">
        <v>10.767099999999999</v>
      </c>
      <c r="N3" s="30">
        <f t="shared" ref="N3:N5" si="0">L3+M3</f>
        <v>45.933599999999998</v>
      </c>
      <c r="O3" s="35">
        <v>1</v>
      </c>
      <c r="P3" s="35">
        <v>0</v>
      </c>
      <c r="Q3" s="13" t="s">
        <v>29</v>
      </c>
      <c r="R3" s="13" t="s">
        <v>18</v>
      </c>
    </row>
    <row r="4" spans="1:18" ht="18.75" customHeight="1" x14ac:dyDescent="0.15">
      <c r="A4" s="13" t="s">
        <v>22</v>
      </c>
      <c r="B4" s="13" t="s">
        <v>23</v>
      </c>
      <c r="C4" s="23">
        <v>43685</v>
      </c>
      <c r="D4" s="23">
        <v>43685</v>
      </c>
      <c r="E4" s="13" t="s">
        <v>24</v>
      </c>
      <c r="F4" s="13" t="s">
        <v>25</v>
      </c>
      <c r="G4" s="18" t="s">
        <v>26</v>
      </c>
      <c r="H4" s="13" t="s">
        <v>30</v>
      </c>
      <c r="I4" s="32">
        <v>18889810</v>
      </c>
      <c r="J4" s="33">
        <v>15017399.1818182</v>
      </c>
      <c r="K4" s="34">
        <v>18700000</v>
      </c>
      <c r="L4" s="35">
        <v>34.541499999999999</v>
      </c>
      <c r="M4" s="29">
        <v>0.6028</v>
      </c>
      <c r="N4" s="30">
        <f t="shared" si="0"/>
        <v>35.144300000000001</v>
      </c>
      <c r="O4" s="35">
        <v>1</v>
      </c>
      <c r="P4" s="35">
        <v>0</v>
      </c>
      <c r="Q4" s="13"/>
      <c r="R4" s="13" t="s">
        <v>18</v>
      </c>
    </row>
    <row r="5" spans="1:18" ht="18.75" customHeight="1" x14ac:dyDescent="0.15">
      <c r="A5" s="13" t="s">
        <v>22</v>
      </c>
      <c r="B5" s="13" t="s">
        <v>23</v>
      </c>
      <c r="C5" s="23">
        <v>43685</v>
      </c>
      <c r="D5" s="23">
        <v>43685</v>
      </c>
      <c r="E5" s="13" t="s">
        <v>24</v>
      </c>
      <c r="F5" s="13" t="s">
        <v>25</v>
      </c>
      <c r="G5" s="18" t="s">
        <v>26</v>
      </c>
      <c r="H5" s="13" t="s">
        <v>31</v>
      </c>
      <c r="I5" s="32">
        <v>18889810</v>
      </c>
      <c r="J5" s="33">
        <v>15017399.1818182</v>
      </c>
      <c r="K5" s="34">
        <v>15900000</v>
      </c>
      <c r="L5" s="35">
        <v>33.3748</v>
      </c>
      <c r="M5" s="29">
        <v>9.4964999999999993</v>
      </c>
      <c r="N5" s="30">
        <f t="shared" si="0"/>
        <v>42.871299999999998</v>
      </c>
      <c r="O5" s="35">
        <v>1</v>
      </c>
      <c r="P5" s="35">
        <v>0</v>
      </c>
      <c r="Q5" s="13"/>
      <c r="R5" s="13" t="s">
        <v>18</v>
      </c>
    </row>
    <row r="6" spans="1:18" ht="18.75" customHeight="1" x14ac:dyDescent="0.15">
      <c r="A6" s="13" t="s">
        <v>22</v>
      </c>
      <c r="B6" s="13" t="s">
        <v>32</v>
      </c>
      <c r="C6" s="23">
        <v>43655</v>
      </c>
      <c r="D6" s="23">
        <v>43655</v>
      </c>
      <c r="E6" s="13" t="s">
        <v>20</v>
      </c>
      <c r="F6" s="13" t="s">
        <v>25</v>
      </c>
      <c r="G6" s="18" t="s">
        <v>33</v>
      </c>
      <c r="H6" s="13" t="s">
        <v>34</v>
      </c>
      <c r="I6" s="32">
        <v>1742924.5454545454</v>
      </c>
      <c r="J6" s="33"/>
      <c r="K6" s="34">
        <v>1680000</v>
      </c>
      <c r="L6" s="35"/>
      <c r="M6" s="29" t="s">
        <v>228</v>
      </c>
      <c r="N6" s="35"/>
      <c r="O6" s="35">
        <v>2</v>
      </c>
      <c r="P6" s="35">
        <v>0</v>
      </c>
      <c r="Q6" s="13" t="s">
        <v>29</v>
      </c>
      <c r="R6" s="13" t="s">
        <v>18</v>
      </c>
    </row>
    <row r="7" spans="1:18" ht="18.75" customHeight="1" x14ac:dyDescent="0.15">
      <c r="A7" s="13" t="s">
        <v>22</v>
      </c>
      <c r="B7" s="13" t="s">
        <v>32</v>
      </c>
      <c r="C7" s="23">
        <v>43655</v>
      </c>
      <c r="D7" s="23">
        <v>43655</v>
      </c>
      <c r="E7" s="13" t="s">
        <v>20</v>
      </c>
      <c r="F7" s="13" t="s">
        <v>25</v>
      </c>
      <c r="G7" s="18" t="s">
        <v>33</v>
      </c>
      <c r="H7" s="13" t="s">
        <v>34</v>
      </c>
      <c r="I7" s="32">
        <v>1742924.5454545454</v>
      </c>
      <c r="J7" s="33"/>
      <c r="K7" s="34">
        <v>1800000</v>
      </c>
      <c r="L7" s="35"/>
      <c r="M7" s="29" t="s">
        <v>228</v>
      </c>
      <c r="N7" s="35"/>
      <c r="O7" s="35">
        <v>1</v>
      </c>
      <c r="P7" s="35">
        <v>0</v>
      </c>
      <c r="Q7" s="13"/>
      <c r="R7" s="13" t="s">
        <v>18</v>
      </c>
    </row>
    <row r="8" spans="1:18" ht="18.75" customHeight="1" x14ac:dyDescent="0.15">
      <c r="A8" s="13" t="s">
        <v>22</v>
      </c>
      <c r="B8" s="13" t="s">
        <v>32</v>
      </c>
      <c r="C8" s="23">
        <v>43655</v>
      </c>
      <c r="D8" s="23">
        <v>43655</v>
      </c>
      <c r="E8" s="13" t="s">
        <v>20</v>
      </c>
      <c r="F8" s="13" t="s">
        <v>25</v>
      </c>
      <c r="G8" s="18" t="s">
        <v>33</v>
      </c>
      <c r="H8" s="13" t="s">
        <v>35</v>
      </c>
      <c r="I8" s="32">
        <v>1742924.5454545454</v>
      </c>
      <c r="J8" s="33"/>
      <c r="K8" s="34">
        <v>3290000</v>
      </c>
      <c r="L8" s="35"/>
      <c r="M8" s="29" t="s">
        <v>228</v>
      </c>
      <c r="N8" s="35"/>
      <c r="O8" s="35">
        <v>1</v>
      </c>
      <c r="P8" s="35">
        <v>0</v>
      </c>
      <c r="Q8" s="13"/>
      <c r="R8" s="13" t="s">
        <v>18</v>
      </c>
    </row>
    <row r="9" spans="1:18" ht="18.75" customHeight="1" x14ac:dyDescent="0.15">
      <c r="A9" s="13" t="s">
        <v>22</v>
      </c>
      <c r="B9" s="13" t="s">
        <v>32</v>
      </c>
      <c r="C9" s="23">
        <v>43655</v>
      </c>
      <c r="D9" s="23">
        <v>43655</v>
      </c>
      <c r="E9" s="13" t="s">
        <v>20</v>
      </c>
      <c r="F9" s="13" t="s">
        <v>25</v>
      </c>
      <c r="G9" s="18" t="s">
        <v>33</v>
      </c>
      <c r="H9" s="13" t="s">
        <v>35</v>
      </c>
      <c r="I9" s="32">
        <v>1742924.5454545454</v>
      </c>
      <c r="J9" s="33"/>
      <c r="K9" s="34"/>
      <c r="L9" s="35"/>
      <c r="M9" s="29" t="s">
        <v>228</v>
      </c>
      <c r="N9" s="35"/>
      <c r="O9" s="35">
        <v>2</v>
      </c>
      <c r="P9" s="35">
        <v>0</v>
      </c>
      <c r="Q9" s="13" t="s">
        <v>36</v>
      </c>
      <c r="R9" s="13" t="s">
        <v>18</v>
      </c>
    </row>
    <row r="10" spans="1:18" ht="18.75" customHeight="1" x14ac:dyDescent="0.15">
      <c r="A10" s="13" t="s">
        <v>22</v>
      </c>
      <c r="B10" s="13" t="s">
        <v>37</v>
      </c>
      <c r="C10" s="23">
        <v>43711</v>
      </c>
      <c r="D10" s="23">
        <v>43711</v>
      </c>
      <c r="E10" s="13" t="s">
        <v>14</v>
      </c>
      <c r="F10" s="13" t="s">
        <v>25</v>
      </c>
      <c r="G10" s="18" t="s">
        <v>26</v>
      </c>
      <c r="H10" s="13" t="s">
        <v>38</v>
      </c>
      <c r="I10" s="38">
        <v>14625968.272727299</v>
      </c>
      <c r="J10" s="33">
        <v>11686148.272727299</v>
      </c>
      <c r="K10" s="34">
        <v>13900000</v>
      </c>
      <c r="L10" s="35">
        <v>37.5</v>
      </c>
      <c r="M10" s="29">
        <v>1.4890000000000001</v>
      </c>
      <c r="N10" s="30">
        <f t="shared" ref="N10:N19" si="1">L10+M10</f>
        <v>38.988999999999997</v>
      </c>
      <c r="O10" s="35">
        <v>1</v>
      </c>
      <c r="P10" s="35">
        <v>0</v>
      </c>
      <c r="Q10" s="13" t="s">
        <v>29</v>
      </c>
      <c r="R10" s="13" t="s">
        <v>18</v>
      </c>
    </row>
    <row r="11" spans="1:18" ht="18.75" customHeight="1" x14ac:dyDescent="0.15">
      <c r="A11" s="13" t="s">
        <v>22</v>
      </c>
      <c r="B11" s="13" t="s">
        <v>39</v>
      </c>
      <c r="C11" s="23">
        <v>43686</v>
      </c>
      <c r="D11" s="23">
        <v>43686</v>
      </c>
      <c r="E11" s="13" t="s">
        <v>14</v>
      </c>
      <c r="F11" s="13" t="s">
        <v>25</v>
      </c>
      <c r="G11" s="18" t="s">
        <v>26</v>
      </c>
      <c r="H11" s="13" t="s">
        <v>40</v>
      </c>
      <c r="I11" s="38">
        <v>11461829.1818182</v>
      </c>
      <c r="J11" s="33">
        <v>9031920</v>
      </c>
      <c r="K11" s="34">
        <v>9100000</v>
      </c>
      <c r="L11" s="35">
        <v>20.874700000000001</v>
      </c>
      <c r="M11" s="29">
        <v>12.3636</v>
      </c>
      <c r="N11" s="30">
        <f t="shared" si="1"/>
        <v>33.238300000000002</v>
      </c>
      <c r="O11" s="35">
        <v>1</v>
      </c>
      <c r="P11" s="35">
        <v>0</v>
      </c>
      <c r="Q11" s="13" t="s">
        <v>29</v>
      </c>
      <c r="R11" s="13" t="s">
        <v>18</v>
      </c>
    </row>
    <row r="12" spans="1:18" ht="18.75" customHeight="1" x14ac:dyDescent="0.15">
      <c r="A12" s="13" t="s">
        <v>22</v>
      </c>
      <c r="B12" s="13" t="s">
        <v>39</v>
      </c>
      <c r="C12" s="23">
        <v>43686</v>
      </c>
      <c r="D12" s="23">
        <v>43686</v>
      </c>
      <c r="E12" s="13" t="s">
        <v>14</v>
      </c>
      <c r="F12" s="13" t="s">
        <v>25</v>
      </c>
      <c r="G12" s="18" t="s">
        <v>26</v>
      </c>
      <c r="H12" s="13" t="s">
        <v>21</v>
      </c>
      <c r="I12" s="38">
        <v>11461829.1818182</v>
      </c>
      <c r="J12" s="33">
        <v>9031920</v>
      </c>
      <c r="K12" s="34"/>
      <c r="L12" s="35"/>
      <c r="M12" s="29" t="s">
        <v>228</v>
      </c>
      <c r="N12" s="30"/>
      <c r="O12" s="35">
        <v>1</v>
      </c>
      <c r="P12" s="35">
        <v>0</v>
      </c>
      <c r="Q12" s="13" t="s">
        <v>36</v>
      </c>
      <c r="R12" s="13" t="s">
        <v>18</v>
      </c>
    </row>
    <row r="13" spans="1:18" ht="18.75" customHeight="1" x14ac:dyDescent="0.15">
      <c r="A13" s="13" t="s">
        <v>22</v>
      </c>
      <c r="B13" s="13" t="s">
        <v>41</v>
      </c>
      <c r="C13" s="23">
        <v>43700</v>
      </c>
      <c r="D13" s="23">
        <v>43700</v>
      </c>
      <c r="E13" s="13" t="s">
        <v>14</v>
      </c>
      <c r="F13" s="13" t="s">
        <v>25</v>
      </c>
      <c r="G13" s="18" t="s">
        <v>26</v>
      </c>
      <c r="H13" s="13" t="s">
        <v>42</v>
      </c>
      <c r="I13" s="38">
        <v>6847187.3636363596</v>
      </c>
      <c r="J13" s="33"/>
      <c r="K13" s="34">
        <v>5950000</v>
      </c>
      <c r="L13" s="31">
        <v>27.916599999999999</v>
      </c>
      <c r="M13" s="29">
        <v>7.8617999999999997</v>
      </c>
      <c r="N13" s="36">
        <f t="shared" si="1"/>
        <v>35.778399999999998</v>
      </c>
      <c r="O13" s="35">
        <v>1</v>
      </c>
      <c r="P13" s="35">
        <v>0</v>
      </c>
      <c r="Q13" s="13"/>
      <c r="R13" s="13" t="s">
        <v>18</v>
      </c>
    </row>
    <row r="14" spans="1:18" ht="18.75" customHeight="1" x14ac:dyDescent="0.15">
      <c r="A14" s="13" t="s">
        <v>22</v>
      </c>
      <c r="B14" s="13" t="s">
        <v>41</v>
      </c>
      <c r="C14" s="23">
        <v>43700</v>
      </c>
      <c r="D14" s="23">
        <v>43700</v>
      </c>
      <c r="E14" s="13" t="s">
        <v>14</v>
      </c>
      <c r="F14" s="13" t="s">
        <v>25</v>
      </c>
      <c r="G14" s="18" t="s">
        <v>26</v>
      </c>
      <c r="H14" s="13" t="s">
        <v>40</v>
      </c>
      <c r="I14" s="38">
        <v>6847187.3636363596</v>
      </c>
      <c r="J14" s="33"/>
      <c r="K14" s="34">
        <v>5600000</v>
      </c>
      <c r="L14" s="31">
        <v>34.583199999999998</v>
      </c>
      <c r="M14" s="29">
        <v>10.928699999999999</v>
      </c>
      <c r="N14" s="36">
        <f t="shared" si="1"/>
        <v>45.511899999999997</v>
      </c>
      <c r="O14" s="35">
        <v>1</v>
      </c>
      <c r="P14" s="35">
        <v>0</v>
      </c>
      <c r="Q14" s="13" t="s">
        <v>29</v>
      </c>
      <c r="R14" s="13" t="s">
        <v>18</v>
      </c>
    </row>
    <row r="15" spans="1:18" ht="18.75" customHeight="1" x14ac:dyDescent="0.15">
      <c r="A15" s="13" t="s">
        <v>22</v>
      </c>
      <c r="B15" s="13" t="s">
        <v>41</v>
      </c>
      <c r="C15" s="23">
        <v>43700</v>
      </c>
      <c r="D15" s="23">
        <v>43700</v>
      </c>
      <c r="E15" s="13" t="s">
        <v>14</v>
      </c>
      <c r="F15" s="13" t="s">
        <v>25</v>
      </c>
      <c r="G15" s="18" t="s">
        <v>26</v>
      </c>
      <c r="H15" s="13" t="s">
        <v>43</v>
      </c>
      <c r="I15" s="38">
        <v>6847187.3636363596</v>
      </c>
      <c r="J15" s="33"/>
      <c r="K15" s="34">
        <v>7600000</v>
      </c>
      <c r="L15" s="31">
        <v>41.083100000000002</v>
      </c>
      <c r="M15" s="39"/>
      <c r="N15" s="37"/>
      <c r="O15" s="35">
        <v>1</v>
      </c>
      <c r="P15" s="35">
        <v>0</v>
      </c>
      <c r="Q15" s="13"/>
      <c r="R15" s="13" t="s">
        <v>18</v>
      </c>
    </row>
    <row r="16" spans="1:18" ht="18.75" customHeight="1" x14ac:dyDescent="0.15">
      <c r="A16" s="13" t="s">
        <v>22</v>
      </c>
      <c r="B16" s="13" t="s">
        <v>41</v>
      </c>
      <c r="C16" s="23">
        <v>43700</v>
      </c>
      <c r="D16" s="23">
        <v>43700</v>
      </c>
      <c r="E16" s="13" t="s">
        <v>14</v>
      </c>
      <c r="F16" s="13" t="s">
        <v>25</v>
      </c>
      <c r="G16" s="18" t="s">
        <v>26</v>
      </c>
      <c r="H16" s="13" t="s">
        <v>21</v>
      </c>
      <c r="I16" s="38">
        <v>6847187.3636363596</v>
      </c>
      <c r="J16" s="33"/>
      <c r="K16" s="34">
        <v>6600000</v>
      </c>
      <c r="L16" s="31">
        <v>22.708200000000001</v>
      </c>
      <c r="M16" s="40">
        <v>2.1659999999999999</v>
      </c>
      <c r="N16" s="36">
        <f t="shared" si="1"/>
        <v>24.874200000000002</v>
      </c>
      <c r="O16" s="35">
        <v>1</v>
      </c>
      <c r="P16" s="35">
        <v>0</v>
      </c>
      <c r="Q16" s="13"/>
      <c r="R16" s="13" t="s">
        <v>18</v>
      </c>
    </row>
    <row r="17" spans="1:18" ht="18.75" customHeight="1" x14ac:dyDescent="0.15">
      <c r="A17" s="13" t="s">
        <v>22</v>
      </c>
      <c r="B17" s="13" t="s">
        <v>44</v>
      </c>
      <c r="C17" s="23">
        <v>43712</v>
      </c>
      <c r="D17" s="23">
        <v>43712</v>
      </c>
      <c r="E17" s="13" t="s">
        <v>24</v>
      </c>
      <c r="F17" s="13" t="s">
        <v>25</v>
      </c>
      <c r="G17" s="18" t="s">
        <v>26</v>
      </c>
      <c r="H17" s="13" t="s">
        <v>31</v>
      </c>
      <c r="I17" s="32">
        <v>37049690</v>
      </c>
      <c r="J17" s="33">
        <v>29195156.454545502</v>
      </c>
      <c r="K17" s="34">
        <v>30000000</v>
      </c>
      <c r="L17" s="35">
        <v>23.333100000000002</v>
      </c>
      <c r="M17" s="29">
        <v>11.416499999999999</v>
      </c>
      <c r="N17" s="30">
        <f t="shared" si="1"/>
        <v>34.749600000000001</v>
      </c>
      <c r="O17" s="35">
        <v>1</v>
      </c>
      <c r="P17" s="35">
        <v>0</v>
      </c>
      <c r="Q17" s="13"/>
      <c r="R17" s="13" t="s">
        <v>18</v>
      </c>
    </row>
    <row r="18" spans="1:18" ht="18.75" customHeight="1" x14ac:dyDescent="0.15">
      <c r="A18" s="13" t="s">
        <v>22</v>
      </c>
      <c r="B18" s="13" t="s">
        <v>44</v>
      </c>
      <c r="C18" s="23">
        <v>43712</v>
      </c>
      <c r="D18" s="23">
        <v>43712</v>
      </c>
      <c r="E18" s="13" t="s">
        <v>24</v>
      </c>
      <c r="F18" s="13" t="s">
        <v>25</v>
      </c>
      <c r="G18" s="18" t="s">
        <v>26</v>
      </c>
      <c r="H18" s="13" t="s">
        <v>30</v>
      </c>
      <c r="I18" s="32">
        <v>37049690</v>
      </c>
      <c r="J18" s="33">
        <v>29195156.454545502</v>
      </c>
      <c r="K18" s="34">
        <v>30240000</v>
      </c>
      <c r="L18" s="35">
        <v>35.9998</v>
      </c>
      <c r="M18" s="29">
        <v>11.027900000000001</v>
      </c>
      <c r="N18" s="30">
        <f t="shared" si="1"/>
        <v>47.027700000000003</v>
      </c>
      <c r="O18" s="35">
        <v>1</v>
      </c>
      <c r="P18" s="35">
        <v>0</v>
      </c>
      <c r="Q18" s="13"/>
      <c r="R18" s="13" t="s">
        <v>18</v>
      </c>
    </row>
    <row r="19" spans="1:18" ht="18.75" customHeight="1" x14ac:dyDescent="0.15">
      <c r="A19" s="13" t="s">
        <v>22</v>
      </c>
      <c r="B19" s="13" t="s">
        <v>44</v>
      </c>
      <c r="C19" s="23">
        <v>43712</v>
      </c>
      <c r="D19" s="23">
        <v>43712</v>
      </c>
      <c r="E19" s="13" t="s">
        <v>24</v>
      </c>
      <c r="F19" s="13" t="s">
        <v>25</v>
      </c>
      <c r="G19" s="18" t="s">
        <v>26</v>
      </c>
      <c r="H19" s="13" t="s">
        <v>28</v>
      </c>
      <c r="I19" s="32">
        <v>37049690</v>
      </c>
      <c r="J19" s="33">
        <v>29195156.454545502</v>
      </c>
      <c r="K19" s="34">
        <v>30500000</v>
      </c>
      <c r="L19" s="35">
        <v>39.9998</v>
      </c>
      <c r="M19" s="29">
        <v>10.6068</v>
      </c>
      <c r="N19" s="30">
        <f t="shared" si="1"/>
        <v>50.6066</v>
      </c>
      <c r="O19" s="35">
        <v>1</v>
      </c>
      <c r="P19" s="35">
        <v>0</v>
      </c>
      <c r="Q19" s="13" t="s">
        <v>29</v>
      </c>
      <c r="R19" s="13" t="s">
        <v>18</v>
      </c>
    </row>
    <row r="20" spans="1:18" ht="18.75" customHeight="1" x14ac:dyDescent="0.15">
      <c r="A20" s="13" t="s">
        <v>22</v>
      </c>
      <c r="B20" s="13" t="s">
        <v>44</v>
      </c>
      <c r="C20" s="23">
        <v>43712</v>
      </c>
      <c r="D20" s="23">
        <v>43712</v>
      </c>
      <c r="E20" s="13" t="s">
        <v>24</v>
      </c>
      <c r="F20" s="13" t="s">
        <v>25</v>
      </c>
      <c r="G20" s="18" t="s">
        <v>26</v>
      </c>
      <c r="H20" s="13" t="s">
        <v>45</v>
      </c>
      <c r="I20" s="32">
        <v>37049690</v>
      </c>
      <c r="J20" s="33">
        <v>29195156.454545502</v>
      </c>
      <c r="K20" s="34"/>
      <c r="L20" s="35"/>
      <c r="M20" s="29" t="s">
        <v>228</v>
      </c>
      <c r="N20" s="30"/>
      <c r="O20" s="35">
        <v>1</v>
      </c>
      <c r="P20" s="35">
        <v>0</v>
      </c>
      <c r="Q20" s="13" t="s">
        <v>46</v>
      </c>
      <c r="R20" s="13" t="s">
        <v>18</v>
      </c>
    </row>
    <row r="21" spans="1:18" ht="18.75" customHeight="1" x14ac:dyDescent="0.15">
      <c r="A21" s="13" t="s">
        <v>22</v>
      </c>
      <c r="B21" s="13" t="s">
        <v>47</v>
      </c>
      <c r="C21" s="23">
        <v>43718</v>
      </c>
      <c r="D21" s="23">
        <v>43718</v>
      </c>
      <c r="E21" s="13" t="s">
        <v>24</v>
      </c>
      <c r="F21" s="13" t="s">
        <v>25</v>
      </c>
      <c r="G21" s="18" t="s">
        <v>33</v>
      </c>
      <c r="H21" s="13" t="s">
        <v>48</v>
      </c>
      <c r="I21" s="38">
        <v>5476596.4545454504</v>
      </c>
      <c r="J21" s="33"/>
      <c r="K21" s="34">
        <v>4282000</v>
      </c>
      <c r="L21" s="35"/>
      <c r="M21" s="29" t="s">
        <v>228</v>
      </c>
      <c r="N21" s="35"/>
      <c r="O21" s="35">
        <v>1</v>
      </c>
      <c r="P21" s="35">
        <v>0</v>
      </c>
      <c r="Q21" s="13"/>
      <c r="R21" s="13" t="s">
        <v>18</v>
      </c>
    </row>
    <row r="22" spans="1:18" ht="18.75" customHeight="1" x14ac:dyDescent="0.15">
      <c r="A22" s="13" t="s">
        <v>22</v>
      </c>
      <c r="B22" s="13" t="s">
        <v>47</v>
      </c>
      <c r="C22" s="23">
        <v>43718</v>
      </c>
      <c r="D22" s="23">
        <v>43718</v>
      </c>
      <c r="E22" s="13" t="s">
        <v>24</v>
      </c>
      <c r="F22" s="13" t="s">
        <v>25</v>
      </c>
      <c r="G22" s="18" t="s">
        <v>33</v>
      </c>
      <c r="H22" s="13" t="s">
        <v>49</v>
      </c>
      <c r="I22" s="38">
        <v>5476596.4545454504</v>
      </c>
      <c r="J22" s="33"/>
      <c r="K22" s="34">
        <v>5700000</v>
      </c>
      <c r="L22" s="35"/>
      <c r="M22" s="29" t="s">
        <v>228</v>
      </c>
      <c r="N22" s="35"/>
      <c r="O22" s="35">
        <v>1</v>
      </c>
      <c r="P22" s="35">
        <v>0</v>
      </c>
      <c r="Q22" s="13"/>
      <c r="R22" s="13" t="s">
        <v>18</v>
      </c>
    </row>
    <row r="23" spans="1:18" ht="18.75" customHeight="1" x14ac:dyDescent="0.15">
      <c r="A23" s="13" t="s">
        <v>22</v>
      </c>
      <c r="B23" s="13" t="s">
        <v>47</v>
      </c>
      <c r="C23" s="23">
        <v>43718</v>
      </c>
      <c r="D23" s="23">
        <v>43718</v>
      </c>
      <c r="E23" s="13" t="s">
        <v>24</v>
      </c>
      <c r="F23" s="13" t="s">
        <v>25</v>
      </c>
      <c r="G23" s="18" t="s">
        <v>33</v>
      </c>
      <c r="H23" s="13" t="s">
        <v>50</v>
      </c>
      <c r="I23" s="38">
        <v>5476596.4545454504</v>
      </c>
      <c r="J23" s="33"/>
      <c r="K23" s="34">
        <v>7870000</v>
      </c>
      <c r="L23" s="35"/>
      <c r="M23" s="29" t="s">
        <v>228</v>
      </c>
      <c r="N23" s="35"/>
      <c r="O23" s="35">
        <v>1</v>
      </c>
      <c r="P23" s="35">
        <v>0</v>
      </c>
      <c r="Q23" s="13"/>
      <c r="R23" s="13" t="s">
        <v>18</v>
      </c>
    </row>
    <row r="24" spans="1:18" ht="18.75" customHeight="1" x14ac:dyDescent="0.15">
      <c r="A24" s="13" t="s">
        <v>22</v>
      </c>
      <c r="B24" s="13" t="s">
        <v>47</v>
      </c>
      <c r="C24" s="23">
        <v>43718</v>
      </c>
      <c r="D24" s="23">
        <v>43718</v>
      </c>
      <c r="E24" s="13" t="s">
        <v>24</v>
      </c>
      <c r="F24" s="13" t="s">
        <v>25</v>
      </c>
      <c r="G24" s="18" t="s">
        <v>33</v>
      </c>
      <c r="H24" s="13" t="s">
        <v>51</v>
      </c>
      <c r="I24" s="38">
        <v>5476596.4545454504</v>
      </c>
      <c r="J24" s="33"/>
      <c r="K24" s="34">
        <v>2800000</v>
      </c>
      <c r="L24" s="35"/>
      <c r="M24" s="29" t="s">
        <v>228</v>
      </c>
      <c r="N24" s="35"/>
      <c r="O24" s="35">
        <v>1</v>
      </c>
      <c r="P24" s="35">
        <v>0</v>
      </c>
      <c r="Q24" s="13" t="s">
        <v>29</v>
      </c>
      <c r="R24" s="13" t="s">
        <v>18</v>
      </c>
    </row>
    <row r="25" spans="1:18" ht="18.75" customHeight="1" x14ac:dyDescent="0.15">
      <c r="A25" s="13" t="s">
        <v>22</v>
      </c>
      <c r="B25" s="13" t="s">
        <v>47</v>
      </c>
      <c r="C25" s="23">
        <v>43718</v>
      </c>
      <c r="D25" s="23">
        <v>43718</v>
      </c>
      <c r="E25" s="13" t="s">
        <v>24</v>
      </c>
      <c r="F25" s="13" t="s">
        <v>25</v>
      </c>
      <c r="G25" s="18" t="s">
        <v>33</v>
      </c>
      <c r="H25" s="13" t="s">
        <v>52</v>
      </c>
      <c r="I25" s="38">
        <v>5476596.4545454504</v>
      </c>
      <c r="J25" s="33"/>
      <c r="K25" s="34">
        <v>4500000</v>
      </c>
      <c r="L25" s="35"/>
      <c r="M25" s="29" t="s">
        <v>228</v>
      </c>
      <c r="N25" s="35"/>
      <c r="O25" s="35">
        <v>1</v>
      </c>
      <c r="P25" s="35">
        <v>0</v>
      </c>
      <c r="Q25" s="13"/>
      <c r="R25" s="13" t="s">
        <v>18</v>
      </c>
    </row>
    <row r="26" spans="1:18" ht="18.75" customHeight="1" x14ac:dyDescent="0.15">
      <c r="A26" s="13" t="s">
        <v>22</v>
      </c>
      <c r="B26" s="13" t="s">
        <v>47</v>
      </c>
      <c r="C26" s="23">
        <v>43718</v>
      </c>
      <c r="D26" s="23">
        <v>43718</v>
      </c>
      <c r="E26" s="13" t="s">
        <v>24</v>
      </c>
      <c r="F26" s="13" t="s">
        <v>25</v>
      </c>
      <c r="G26" s="18" t="s">
        <v>33</v>
      </c>
      <c r="H26" s="13" t="s">
        <v>53</v>
      </c>
      <c r="I26" s="38">
        <v>5476596.4545454504</v>
      </c>
      <c r="J26" s="33"/>
      <c r="K26" s="34">
        <v>6000000</v>
      </c>
      <c r="L26" s="35"/>
      <c r="M26" s="29" t="s">
        <v>228</v>
      </c>
      <c r="N26" s="35"/>
      <c r="O26" s="35">
        <v>1</v>
      </c>
      <c r="P26" s="35">
        <v>0</v>
      </c>
      <c r="Q26" s="13"/>
      <c r="R26" s="13" t="s">
        <v>18</v>
      </c>
    </row>
  </sheetData>
  <autoFilter ref="A1:R26"/>
  <phoneticPr fontId="18"/>
  <pageMargins left="0.7" right="0.7" top="0.75" bottom="0.75" header="0.3" footer="0.3"/>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G1" workbookViewId="0">
      <selection activeCell="H16" sqref="H16"/>
    </sheetView>
  </sheetViews>
  <sheetFormatPr defaultRowHeight="13.5" x14ac:dyDescent="0.15"/>
  <cols>
    <col min="1" max="1" width="18.75" customWidth="1"/>
    <col min="2" max="2" width="31.5" customWidth="1"/>
    <col min="3" max="3" width="12.125" customWidth="1"/>
    <col min="4" max="4" width="10.75" customWidth="1"/>
    <col min="5" max="5" width="12.375" bestFit="1" customWidth="1"/>
    <col min="6" max="6" width="26.625" bestFit="1" customWidth="1"/>
    <col min="8" max="8" width="30.625" customWidth="1"/>
    <col min="9" max="9" width="10.25" style="8" bestFit="1" customWidth="1"/>
    <col min="10" max="11" width="15.5" style="11" customWidth="1"/>
    <col min="12" max="12" width="13.75" customWidth="1"/>
    <col min="13" max="13" width="14.875" style="12" customWidth="1"/>
    <col min="14" max="14" width="15" customWidth="1"/>
  </cols>
  <sheetData>
    <row r="1" spans="1:18" s="7" customFormat="1" ht="32.25" customHeight="1" x14ac:dyDescent="0.15">
      <c r="A1" s="1" t="s">
        <v>0</v>
      </c>
      <c r="B1" s="1" t="s">
        <v>1</v>
      </c>
      <c r="C1" s="2" t="s">
        <v>2</v>
      </c>
      <c r="D1" s="2" t="s">
        <v>3</v>
      </c>
      <c r="E1" s="1" t="s">
        <v>4</v>
      </c>
      <c r="F1" s="1" t="s">
        <v>5</v>
      </c>
      <c r="G1" s="1" t="s">
        <v>6</v>
      </c>
      <c r="H1" s="1" t="s">
        <v>7</v>
      </c>
      <c r="I1" s="4" t="s">
        <v>222</v>
      </c>
      <c r="J1" s="9" t="s">
        <v>223</v>
      </c>
      <c r="K1" s="10" t="s">
        <v>8</v>
      </c>
      <c r="L1" s="3" t="s">
        <v>224</v>
      </c>
      <c r="M1" s="4" t="s">
        <v>225</v>
      </c>
      <c r="N1" s="5" t="s">
        <v>226</v>
      </c>
      <c r="O1" s="6" t="s">
        <v>9</v>
      </c>
      <c r="P1" s="6" t="s">
        <v>10</v>
      </c>
      <c r="Q1" s="1" t="s">
        <v>11</v>
      </c>
      <c r="R1" s="1" t="s">
        <v>227</v>
      </c>
    </row>
    <row r="2" spans="1:18" s="12" customFormat="1" ht="18.75" customHeight="1" x14ac:dyDescent="0.15">
      <c r="A2" s="6" t="s">
        <v>54</v>
      </c>
      <c r="B2" s="6" t="s">
        <v>55</v>
      </c>
      <c r="C2" s="23">
        <v>43657</v>
      </c>
      <c r="D2" s="23">
        <v>43657</v>
      </c>
      <c r="E2" s="6" t="s">
        <v>14</v>
      </c>
      <c r="F2" s="6" t="s">
        <v>56</v>
      </c>
      <c r="G2" s="19" t="s">
        <v>26</v>
      </c>
      <c r="H2" s="6" t="s">
        <v>38</v>
      </c>
      <c r="I2" s="32">
        <v>37314049</v>
      </c>
      <c r="J2" s="33">
        <v>29851239</v>
      </c>
      <c r="K2" s="34">
        <v>37100000</v>
      </c>
      <c r="L2" s="35">
        <v>26.833200000000001</v>
      </c>
      <c r="M2" s="29">
        <v>0.34410000000000002</v>
      </c>
      <c r="N2" s="30">
        <v>27.177299999999999</v>
      </c>
      <c r="O2" s="6">
        <v>2</v>
      </c>
      <c r="P2" s="6">
        <v>0</v>
      </c>
      <c r="Q2" s="6" t="s">
        <v>29</v>
      </c>
      <c r="R2" s="6" t="s">
        <v>18</v>
      </c>
    </row>
    <row r="3" spans="1:18" s="12" customFormat="1" ht="18.75" customHeight="1" x14ac:dyDescent="0.15">
      <c r="A3" s="6" t="s">
        <v>54</v>
      </c>
      <c r="B3" s="6" t="s">
        <v>55</v>
      </c>
      <c r="C3" s="23">
        <v>43657</v>
      </c>
      <c r="D3" s="23">
        <v>43657</v>
      </c>
      <c r="E3" s="6" t="s">
        <v>14</v>
      </c>
      <c r="F3" s="6" t="s">
        <v>56</v>
      </c>
      <c r="G3" s="19" t="s">
        <v>26</v>
      </c>
      <c r="H3" s="6" t="s">
        <v>38</v>
      </c>
      <c r="I3" s="32">
        <v>37314049</v>
      </c>
      <c r="J3" s="33">
        <v>29851239</v>
      </c>
      <c r="K3" s="34">
        <v>41300000</v>
      </c>
      <c r="L3" s="35">
        <v>26.833200000000001</v>
      </c>
      <c r="M3" s="29"/>
      <c r="N3" s="30"/>
      <c r="O3" s="6">
        <v>1</v>
      </c>
      <c r="P3" s="6">
        <v>0</v>
      </c>
      <c r="Q3" s="6"/>
      <c r="R3" s="6" t="s">
        <v>18</v>
      </c>
    </row>
    <row r="4" spans="1:18" ht="18.75" customHeight="1" x14ac:dyDescent="0.15">
      <c r="A4" s="13" t="s">
        <v>54</v>
      </c>
      <c r="B4" s="13" t="s">
        <v>57</v>
      </c>
      <c r="C4" s="23">
        <v>43651</v>
      </c>
      <c r="D4" s="23">
        <v>43668</v>
      </c>
      <c r="E4" s="13" t="s">
        <v>24</v>
      </c>
      <c r="F4" s="13" t="s">
        <v>25</v>
      </c>
      <c r="G4" s="18" t="s">
        <v>33</v>
      </c>
      <c r="H4" s="13" t="s">
        <v>52</v>
      </c>
      <c r="I4" s="32">
        <v>16557489.999999998</v>
      </c>
      <c r="J4" s="33">
        <v>13063859</v>
      </c>
      <c r="K4" s="34">
        <v>13200000</v>
      </c>
      <c r="L4" s="35"/>
      <c r="M4" s="29" t="s">
        <v>228</v>
      </c>
      <c r="N4" s="35"/>
      <c r="O4" s="13">
        <v>1</v>
      </c>
      <c r="P4" s="13">
        <v>0</v>
      </c>
      <c r="Q4" s="13"/>
      <c r="R4" s="13" t="s">
        <v>18</v>
      </c>
    </row>
    <row r="5" spans="1:18" ht="18.75" customHeight="1" x14ac:dyDescent="0.15">
      <c r="A5" s="13" t="s">
        <v>54</v>
      </c>
      <c r="B5" s="13" t="s">
        <v>57</v>
      </c>
      <c r="C5" s="23">
        <v>43651</v>
      </c>
      <c r="D5" s="23">
        <v>43668</v>
      </c>
      <c r="E5" s="13" t="s">
        <v>24</v>
      </c>
      <c r="F5" s="13" t="s">
        <v>25</v>
      </c>
      <c r="G5" s="18" t="s">
        <v>33</v>
      </c>
      <c r="H5" s="13" t="s">
        <v>58</v>
      </c>
      <c r="I5" s="32">
        <v>16557489.999999998</v>
      </c>
      <c r="J5" s="33">
        <v>13063859</v>
      </c>
      <c r="K5" s="34">
        <v>11000000</v>
      </c>
      <c r="L5" s="35"/>
      <c r="M5" s="29" t="s">
        <v>228</v>
      </c>
      <c r="N5" s="35"/>
      <c r="O5" s="13">
        <v>1</v>
      </c>
      <c r="P5" s="13">
        <v>0</v>
      </c>
      <c r="Q5" s="13" t="s">
        <v>29</v>
      </c>
      <c r="R5" s="13" t="s">
        <v>18</v>
      </c>
    </row>
    <row r="6" spans="1:18" ht="18.75" customHeight="1" x14ac:dyDescent="0.15">
      <c r="A6" s="13" t="s">
        <v>54</v>
      </c>
      <c r="B6" s="13" t="s">
        <v>57</v>
      </c>
      <c r="C6" s="23">
        <v>43651</v>
      </c>
      <c r="D6" s="23">
        <v>43668</v>
      </c>
      <c r="E6" s="13" t="s">
        <v>24</v>
      </c>
      <c r="F6" s="13" t="s">
        <v>25</v>
      </c>
      <c r="G6" s="18" t="s">
        <v>33</v>
      </c>
      <c r="H6" s="13" t="s">
        <v>51</v>
      </c>
      <c r="I6" s="32">
        <v>16557489.999999998</v>
      </c>
      <c r="J6" s="33">
        <v>13063859</v>
      </c>
      <c r="K6" s="34">
        <v>13040000</v>
      </c>
      <c r="L6" s="35"/>
      <c r="M6" s="29" t="s">
        <v>228</v>
      </c>
      <c r="N6" s="35"/>
      <c r="O6" s="13">
        <v>1</v>
      </c>
      <c r="P6" s="13">
        <v>0</v>
      </c>
      <c r="Q6" s="13"/>
      <c r="R6" s="13" t="s">
        <v>18</v>
      </c>
    </row>
    <row r="7" spans="1:18" ht="18.75" customHeight="1" x14ac:dyDescent="0.15">
      <c r="A7" s="13" t="s">
        <v>54</v>
      </c>
      <c r="B7" s="13" t="s">
        <v>57</v>
      </c>
      <c r="C7" s="23">
        <v>43651</v>
      </c>
      <c r="D7" s="23">
        <v>43668</v>
      </c>
      <c r="E7" s="13" t="s">
        <v>24</v>
      </c>
      <c r="F7" s="13" t="s">
        <v>25</v>
      </c>
      <c r="G7" s="18" t="s">
        <v>33</v>
      </c>
      <c r="H7" s="13" t="s">
        <v>49</v>
      </c>
      <c r="I7" s="32">
        <v>16557489.999999998</v>
      </c>
      <c r="J7" s="33">
        <v>13063859</v>
      </c>
      <c r="K7" s="34">
        <v>16600000</v>
      </c>
      <c r="L7" s="35"/>
      <c r="M7" s="29" t="s">
        <v>228</v>
      </c>
      <c r="N7" s="35"/>
      <c r="O7" s="13">
        <v>1</v>
      </c>
      <c r="P7" s="13">
        <v>0</v>
      </c>
      <c r="Q7" s="13"/>
      <c r="R7" s="13" t="s">
        <v>18</v>
      </c>
    </row>
    <row r="8" spans="1:18" ht="18.75" customHeight="1" x14ac:dyDescent="0.15">
      <c r="A8" s="13" t="s">
        <v>54</v>
      </c>
      <c r="B8" s="13" t="s">
        <v>57</v>
      </c>
      <c r="C8" s="23">
        <v>43651</v>
      </c>
      <c r="D8" s="23">
        <v>43668</v>
      </c>
      <c r="E8" s="13" t="s">
        <v>24</v>
      </c>
      <c r="F8" s="13" t="s">
        <v>25</v>
      </c>
      <c r="G8" s="18" t="s">
        <v>33</v>
      </c>
      <c r="H8" s="13" t="s">
        <v>50</v>
      </c>
      <c r="I8" s="32">
        <v>16557489.999999998</v>
      </c>
      <c r="J8" s="33">
        <v>13063859</v>
      </c>
      <c r="K8" s="34">
        <v>18600000</v>
      </c>
      <c r="L8" s="35"/>
      <c r="M8" s="29" t="s">
        <v>228</v>
      </c>
      <c r="N8" s="35"/>
      <c r="O8" s="13">
        <v>1</v>
      </c>
      <c r="P8" s="13">
        <v>0</v>
      </c>
      <c r="Q8" s="13"/>
      <c r="R8" s="13" t="s">
        <v>18</v>
      </c>
    </row>
  </sheetData>
  <autoFilter ref="A1:R8"/>
  <phoneticPr fontId="1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workbookViewId="0">
      <selection activeCell="C13" sqref="C13"/>
    </sheetView>
  </sheetViews>
  <sheetFormatPr defaultRowHeight="13.5" x14ac:dyDescent="0.15"/>
  <cols>
    <col min="1" max="1" width="19.125" customWidth="1"/>
    <col min="2" max="2" width="39.375" customWidth="1"/>
    <col min="3" max="3" width="12.125" customWidth="1"/>
    <col min="4" max="4" width="10.75" customWidth="1"/>
    <col min="5" max="5" width="12.375" bestFit="1" customWidth="1"/>
    <col min="6" max="6" width="26.625" bestFit="1" customWidth="1"/>
    <col min="7" max="7" width="22.25" bestFit="1" customWidth="1"/>
    <col min="8" max="8" width="30.625" customWidth="1"/>
    <col min="9" max="9" width="10.25" style="8" bestFit="1" customWidth="1"/>
    <col min="10" max="10" width="13.875" style="11" customWidth="1"/>
    <col min="11" max="11" width="15.5" style="11" customWidth="1"/>
    <col min="12" max="12" width="13.75" customWidth="1"/>
    <col min="13" max="13" width="14.875" style="12" customWidth="1"/>
    <col min="14" max="14" width="15" customWidth="1"/>
  </cols>
  <sheetData>
    <row r="1" spans="1:18" s="7" customFormat="1" ht="32.25" customHeight="1" x14ac:dyDescent="0.15">
      <c r="A1" s="1" t="s">
        <v>0</v>
      </c>
      <c r="B1" s="1" t="s">
        <v>1</v>
      </c>
      <c r="C1" s="2" t="s">
        <v>2</v>
      </c>
      <c r="D1" s="2" t="s">
        <v>3</v>
      </c>
      <c r="E1" s="1" t="s">
        <v>4</v>
      </c>
      <c r="F1" s="1" t="s">
        <v>5</v>
      </c>
      <c r="G1" s="1" t="s">
        <v>6</v>
      </c>
      <c r="H1" s="1" t="s">
        <v>7</v>
      </c>
      <c r="I1" s="4" t="s">
        <v>222</v>
      </c>
      <c r="J1" s="9" t="s">
        <v>223</v>
      </c>
      <c r="K1" s="10" t="s">
        <v>8</v>
      </c>
      <c r="L1" s="3" t="s">
        <v>224</v>
      </c>
      <c r="M1" s="4" t="s">
        <v>225</v>
      </c>
      <c r="N1" s="5" t="s">
        <v>226</v>
      </c>
      <c r="O1" s="6" t="s">
        <v>9</v>
      </c>
      <c r="P1" s="6" t="s">
        <v>10</v>
      </c>
      <c r="Q1" s="1" t="s">
        <v>11</v>
      </c>
      <c r="R1" s="1" t="s">
        <v>227</v>
      </c>
    </row>
    <row r="2" spans="1:18" ht="18.75" customHeight="1" x14ac:dyDescent="0.15">
      <c r="A2" s="13" t="s">
        <v>59</v>
      </c>
      <c r="B2" s="13" t="s">
        <v>230</v>
      </c>
      <c r="C2" s="23">
        <v>43650</v>
      </c>
      <c r="D2" s="23">
        <v>43650</v>
      </c>
      <c r="E2" s="13" t="s">
        <v>61</v>
      </c>
      <c r="F2" s="13" t="s">
        <v>25</v>
      </c>
      <c r="G2" s="18" t="s">
        <v>26</v>
      </c>
      <c r="H2" s="13" t="s">
        <v>62</v>
      </c>
      <c r="I2" s="26">
        <v>7464207</v>
      </c>
      <c r="J2" s="27"/>
      <c r="K2" s="28">
        <v>6000000</v>
      </c>
      <c r="L2" s="24">
        <v>32.333199999999998</v>
      </c>
      <c r="M2" s="29">
        <v>11.7698</v>
      </c>
      <c r="N2" s="30">
        <f t="shared" ref="N2:N5" si="0">L2+M2</f>
        <v>44.102999999999994</v>
      </c>
      <c r="O2" s="13">
        <v>1</v>
      </c>
      <c r="P2" s="13">
        <v>0</v>
      </c>
      <c r="Q2" s="13" t="s">
        <v>29</v>
      </c>
      <c r="R2" s="13" t="s">
        <v>18</v>
      </c>
    </row>
    <row r="3" spans="1:18" ht="18.75" customHeight="1" x14ac:dyDescent="0.15">
      <c r="A3" s="13" t="s">
        <v>59</v>
      </c>
      <c r="B3" s="13" t="s">
        <v>60</v>
      </c>
      <c r="C3" s="23">
        <v>43650</v>
      </c>
      <c r="D3" s="23">
        <v>43650</v>
      </c>
      <c r="E3" s="13" t="s">
        <v>61</v>
      </c>
      <c r="F3" s="13" t="s">
        <v>25</v>
      </c>
      <c r="G3" s="18" t="s">
        <v>26</v>
      </c>
      <c r="H3" s="13" t="s">
        <v>63</v>
      </c>
      <c r="I3" s="26">
        <v>7464207</v>
      </c>
      <c r="J3" s="27"/>
      <c r="K3" s="28">
        <v>5900000</v>
      </c>
      <c r="L3" s="24">
        <v>28.166499999999999</v>
      </c>
      <c r="M3" s="29">
        <v>12.573600000000001</v>
      </c>
      <c r="N3" s="30">
        <f t="shared" si="0"/>
        <v>40.740099999999998</v>
      </c>
      <c r="O3" s="13">
        <v>1</v>
      </c>
      <c r="P3" s="13">
        <v>0</v>
      </c>
      <c r="Q3" s="13"/>
      <c r="R3" s="13" t="s">
        <v>18</v>
      </c>
    </row>
    <row r="4" spans="1:18" ht="18.75" customHeight="1" x14ac:dyDescent="0.15">
      <c r="A4" s="13" t="s">
        <v>59</v>
      </c>
      <c r="B4" s="13" t="s">
        <v>60</v>
      </c>
      <c r="C4" s="23">
        <v>43650</v>
      </c>
      <c r="D4" s="23">
        <v>43650</v>
      </c>
      <c r="E4" s="13" t="s">
        <v>61</v>
      </c>
      <c r="F4" s="13" t="s">
        <v>25</v>
      </c>
      <c r="G4" s="18" t="s">
        <v>26</v>
      </c>
      <c r="H4" s="13" t="s">
        <v>52</v>
      </c>
      <c r="I4" s="26">
        <v>7464207</v>
      </c>
      <c r="J4" s="27"/>
      <c r="K4" s="28">
        <v>7200000</v>
      </c>
      <c r="L4" s="24">
        <v>34.333199999999998</v>
      </c>
      <c r="M4" s="29">
        <v>2.1236999999999999</v>
      </c>
      <c r="N4" s="30">
        <f t="shared" si="0"/>
        <v>36.456899999999997</v>
      </c>
      <c r="O4" s="13">
        <v>1</v>
      </c>
      <c r="P4" s="13">
        <v>0</v>
      </c>
      <c r="Q4" s="13"/>
      <c r="R4" s="13" t="s">
        <v>18</v>
      </c>
    </row>
    <row r="5" spans="1:18" ht="18.75" customHeight="1" x14ac:dyDescent="0.15">
      <c r="A5" s="13" t="s">
        <v>59</v>
      </c>
      <c r="B5" s="13" t="s">
        <v>60</v>
      </c>
      <c r="C5" s="23">
        <v>43650</v>
      </c>
      <c r="D5" s="23">
        <v>43650</v>
      </c>
      <c r="E5" s="13" t="s">
        <v>61</v>
      </c>
      <c r="F5" s="13" t="s">
        <v>25</v>
      </c>
      <c r="G5" s="18" t="s">
        <v>26</v>
      </c>
      <c r="H5" s="13" t="s">
        <v>64</v>
      </c>
      <c r="I5" s="26">
        <v>7464207</v>
      </c>
      <c r="J5" s="27"/>
      <c r="K5" s="28">
        <v>6550000</v>
      </c>
      <c r="L5" s="24">
        <v>34.166499999999999</v>
      </c>
      <c r="M5" s="29">
        <v>7.3487</v>
      </c>
      <c r="N5" s="30">
        <f t="shared" si="0"/>
        <v>41.5152</v>
      </c>
      <c r="O5" s="13">
        <v>1</v>
      </c>
      <c r="P5" s="13">
        <v>0</v>
      </c>
      <c r="Q5" s="13"/>
      <c r="R5" s="13" t="s">
        <v>18</v>
      </c>
    </row>
    <row r="6" spans="1:18" ht="18.75" customHeight="1" x14ac:dyDescent="0.15">
      <c r="A6" s="13" t="s">
        <v>59</v>
      </c>
      <c r="B6" s="13" t="s">
        <v>65</v>
      </c>
      <c r="C6" s="23">
        <v>43719</v>
      </c>
      <c r="D6" s="23">
        <v>43719</v>
      </c>
      <c r="E6" s="13" t="s">
        <v>14</v>
      </c>
      <c r="F6" s="13" t="s">
        <v>15</v>
      </c>
      <c r="G6" s="18"/>
      <c r="H6" s="13" t="s">
        <v>66</v>
      </c>
      <c r="I6" s="26">
        <v>16711184.545454545</v>
      </c>
      <c r="J6" s="27"/>
      <c r="K6" s="28">
        <v>16700000</v>
      </c>
      <c r="L6" s="24"/>
      <c r="M6" s="29" t="s">
        <v>228</v>
      </c>
      <c r="N6" s="31"/>
      <c r="O6" s="13">
        <v>0</v>
      </c>
      <c r="P6" s="13">
        <v>4</v>
      </c>
      <c r="Q6" s="13" t="s">
        <v>17</v>
      </c>
      <c r="R6" s="13" t="s">
        <v>18</v>
      </c>
    </row>
    <row r="7" spans="1:18" ht="18.75" customHeight="1" x14ac:dyDescent="0.15">
      <c r="A7" s="13" t="s">
        <v>59</v>
      </c>
      <c r="B7" s="13" t="s">
        <v>65</v>
      </c>
      <c r="C7" s="23">
        <v>43719</v>
      </c>
      <c r="D7" s="23">
        <v>43719</v>
      </c>
      <c r="E7" s="13" t="s">
        <v>14</v>
      </c>
      <c r="F7" s="13" t="s">
        <v>15</v>
      </c>
      <c r="G7" s="18"/>
      <c r="H7" s="13" t="s">
        <v>66</v>
      </c>
      <c r="I7" s="14">
        <v>16711184.545454545</v>
      </c>
      <c r="J7" s="15"/>
      <c r="K7" s="20">
        <v>16800000</v>
      </c>
      <c r="L7" s="13"/>
      <c r="M7" s="25" t="s">
        <v>228</v>
      </c>
      <c r="N7" s="6"/>
      <c r="O7" s="13">
        <v>0</v>
      </c>
      <c r="P7" s="13">
        <v>3</v>
      </c>
      <c r="Q7" s="13"/>
      <c r="R7" s="13" t="s">
        <v>18</v>
      </c>
    </row>
    <row r="8" spans="1:18" ht="18.75" customHeight="1" x14ac:dyDescent="0.15">
      <c r="A8" s="13" t="s">
        <v>59</v>
      </c>
      <c r="B8" s="13" t="s">
        <v>65</v>
      </c>
      <c r="C8" s="23">
        <v>43719</v>
      </c>
      <c r="D8" s="23">
        <v>43719</v>
      </c>
      <c r="E8" s="13" t="s">
        <v>14</v>
      </c>
      <c r="F8" s="13" t="s">
        <v>15</v>
      </c>
      <c r="G8" s="18"/>
      <c r="H8" s="13" t="s">
        <v>66</v>
      </c>
      <c r="I8" s="14">
        <v>16711184.545454545</v>
      </c>
      <c r="J8" s="15"/>
      <c r="K8" s="20">
        <v>16900000</v>
      </c>
      <c r="L8" s="13"/>
      <c r="M8" s="25" t="s">
        <v>228</v>
      </c>
      <c r="N8" s="6"/>
      <c r="O8" s="13">
        <v>0</v>
      </c>
      <c r="P8" s="13">
        <v>2</v>
      </c>
      <c r="Q8" s="13"/>
      <c r="R8" s="13" t="s">
        <v>18</v>
      </c>
    </row>
    <row r="9" spans="1:18" ht="18.75" customHeight="1" x14ac:dyDescent="0.15">
      <c r="A9" s="13" t="s">
        <v>59</v>
      </c>
      <c r="B9" s="13" t="s">
        <v>65</v>
      </c>
      <c r="C9" s="23">
        <v>43719</v>
      </c>
      <c r="D9" s="23">
        <v>43719</v>
      </c>
      <c r="E9" s="13" t="s">
        <v>14</v>
      </c>
      <c r="F9" s="13" t="s">
        <v>15</v>
      </c>
      <c r="G9" s="18"/>
      <c r="H9" s="13" t="s">
        <v>66</v>
      </c>
      <c r="I9" s="14">
        <v>16711184.545454545</v>
      </c>
      <c r="J9" s="15"/>
      <c r="K9" s="20">
        <v>17000000</v>
      </c>
      <c r="L9" s="13"/>
      <c r="M9" s="25" t="s">
        <v>228</v>
      </c>
      <c r="N9" s="6"/>
      <c r="O9" s="13">
        <v>0</v>
      </c>
      <c r="P9" s="13">
        <v>1</v>
      </c>
      <c r="Q9" s="13"/>
      <c r="R9" s="13" t="s">
        <v>18</v>
      </c>
    </row>
  </sheetData>
  <autoFilter ref="A1:R9"/>
  <phoneticPr fontId="1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topLeftCell="D1" workbookViewId="0">
      <selection activeCell="G22" sqref="G22"/>
    </sheetView>
  </sheetViews>
  <sheetFormatPr defaultRowHeight="13.5" x14ac:dyDescent="0.15"/>
  <cols>
    <col min="1" max="1" width="24.5" customWidth="1"/>
    <col min="2" max="2" width="59" customWidth="1"/>
    <col min="3" max="3" width="12.125" customWidth="1"/>
    <col min="4" max="4" width="10.75" customWidth="1"/>
    <col min="5" max="5" width="12.375" bestFit="1" customWidth="1"/>
    <col min="6" max="6" width="26.625" bestFit="1" customWidth="1"/>
    <col min="7" max="7" width="22.25" bestFit="1" customWidth="1"/>
    <col min="8" max="8" width="30.625" customWidth="1"/>
    <col min="9" max="9" width="13" style="8" customWidth="1"/>
    <col min="10" max="10" width="12.875" style="11" customWidth="1"/>
    <col min="11" max="11" width="15.5" style="11" customWidth="1"/>
    <col min="12" max="12" width="13.75" customWidth="1"/>
    <col min="13" max="13" width="14.875" style="12" customWidth="1"/>
    <col min="14" max="14" width="15" customWidth="1"/>
  </cols>
  <sheetData>
    <row r="1" spans="1:18" s="7" customFormat="1" ht="32.25" customHeight="1" x14ac:dyDescent="0.15">
      <c r="A1" s="1" t="s">
        <v>0</v>
      </c>
      <c r="B1" s="1" t="s">
        <v>1</v>
      </c>
      <c r="C1" s="2" t="s">
        <v>2</v>
      </c>
      <c r="D1" s="2" t="s">
        <v>3</v>
      </c>
      <c r="E1" s="1" t="s">
        <v>4</v>
      </c>
      <c r="F1" s="1" t="s">
        <v>5</v>
      </c>
      <c r="G1" s="1" t="s">
        <v>6</v>
      </c>
      <c r="H1" s="1" t="s">
        <v>7</v>
      </c>
      <c r="I1" s="4" t="s">
        <v>222</v>
      </c>
      <c r="J1" s="9" t="s">
        <v>223</v>
      </c>
      <c r="K1" s="10" t="s">
        <v>8</v>
      </c>
      <c r="L1" s="3" t="s">
        <v>224</v>
      </c>
      <c r="M1" s="4" t="s">
        <v>225</v>
      </c>
      <c r="N1" s="5" t="s">
        <v>226</v>
      </c>
      <c r="O1" s="6" t="s">
        <v>9</v>
      </c>
      <c r="P1" s="6" t="s">
        <v>10</v>
      </c>
      <c r="Q1" s="1" t="s">
        <v>11</v>
      </c>
      <c r="R1" s="1" t="s">
        <v>227</v>
      </c>
    </row>
    <row r="2" spans="1:18" ht="18.75" customHeight="1" x14ac:dyDescent="0.15">
      <c r="A2" s="13" t="s">
        <v>212</v>
      </c>
      <c r="B2" s="13" t="s">
        <v>213</v>
      </c>
      <c r="C2" s="23">
        <v>43655</v>
      </c>
      <c r="D2" s="23">
        <v>43655</v>
      </c>
      <c r="E2" s="13" t="s">
        <v>14</v>
      </c>
      <c r="F2" s="13" t="s">
        <v>15</v>
      </c>
      <c r="G2" s="18"/>
      <c r="H2" s="13" t="s">
        <v>209</v>
      </c>
      <c r="I2" s="14">
        <v>50509999.999999993</v>
      </c>
      <c r="J2" s="15"/>
      <c r="K2" s="20">
        <v>50510000</v>
      </c>
      <c r="L2" s="6"/>
      <c r="M2" s="25" t="s">
        <v>228</v>
      </c>
      <c r="N2" s="13"/>
      <c r="O2" s="13">
        <v>0</v>
      </c>
      <c r="P2" s="13">
        <v>1</v>
      </c>
      <c r="Q2" s="13" t="s">
        <v>17</v>
      </c>
      <c r="R2" s="13" t="s">
        <v>18</v>
      </c>
    </row>
    <row r="3" spans="1:18" ht="18.75" customHeight="1" x14ac:dyDescent="0.15">
      <c r="A3" s="13" t="s">
        <v>212</v>
      </c>
      <c r="B3" s="13" t="s">
        <v>214</v>
      </c>
      <c r="C3" s="23">
        <v>43656</v>
      </c>
      <c r="D3" s="23">
        <v>43656</v>
      </c>
      <c r="E3" s="13" t="s">
        <v>14</v>
      </c>
      <c r="F3" s="13" t="s">
        <v>15</v>
      </c>
      <c r="G3" s="18"/>
      <c r="H3" s="13" t="s">
        <v>215</v>
      </c>
      <c r="I3" s="14">
        <v>22230000</v>
      </c>
      <c r="J3" s="15"/>
      <c r="K3" s="20">
        <v>19690000</v>
      </c>
      <c r="L3" s="6"/>
      <c r="M3" s="25" t="s">
        <v>228</v>
      </c>
      <c r="N3" s="13"/>
      <c r="O3" s="13">
        <v>0</v>
      </c>
      <c r="P3" s="13">
        <v>1</v>
      </c>
      <c r="Q3" s="13" t="s">
        <v>17</v>
      </c>
      <c r="R3" s="13" t="s">
        <v>18</v>
      </c>
    </row>
    <row r="4" spans="1:18" ht="18.75" customHeight="1" x14ac:dyDescent="0.15">
      <c r="A4" s="13" t="s">
        <v>212</v>
      </c>
      <c r="B4" s="13" t="s">
        <v>216</v>
      </c>
      <c r="C4" s="23">
        <v>43656</v>
      </c>
      <c r="D4" s="23">
        <v>43656</v>
      </c>
      <c r="E4" s="13" t="s">
        <v>14</v>
      </c>
      <c r="F4" s="13" t="s">
        <v>15</v>
      </c>
      <c r="G4" s="18"/>
      <c r="H4" s="13" t="s">
        <v>193</v>
      </c>
      <c r="I4" s="14">
        <v>24989999.999999996</v>
      </c>
      <c r="J4" s="15"/>
      <c r="K4" s="20">
        <v>24900000</v>
      </c>
      <c r="L4" s="6"/>
      <c r="M4" s="25" t="s">
        <v>228</v>
      </c>
      <c r="N4" s="13"/>
      <c r="O4" s="13">
        <v>0</v>
      </c>
      <c r="P4" s="13">
        <v>1</v>
      </c>
      <c r="Q4" s="13" t="s">
        <v>17</v>
      </c>
      <c r="R4" s="13" t="s">
        <v>18</v>
      </c>
    </row>
    <row r="5" spans="1:18" ht="18.75" customHeight="1" x14ac:dyDescent="0.15">
      <c r="A5" s="13" t="s">
        <v>212</v>
      </c>
      <c r="B5" s="13" t="s">
        <v>217</v>
      </c>
      <c r="C5" s="23">
        <v>43656</v>
      </c>
      <c r="D5" s="23">
        <v>43656</v>
      </c>
      <c r="E5" s="13" t="s">
        <v>14</v>
      </c>
      <c r="F5" s="13" t="s">
        <v>15</v>
      </c>
      <c r="G5" s="18"/>
      <c r="H5" s="13" t="s">
        <v>215</v>
      </c>
      <c r="I5" s="14">
        <v>32009999.999999996</v>
      </c>
      <c r="J5" s="15"/>
      <c r="K5" s="20">
        <v>29980000</v>
      </c>
      <c r="L5" s="6"/>
      <c r="M5" s="25" t="s">
        <v>228</v>
      </c>
      <c r="N5" s="13"/>
      <c r="O5" s="13">
        <v>0</v>
      </c>
      <c r="P5" s="13">
        <v>1</v>
      </c>
      <c r="Q5" s="13" t="s">
        <v>17</v>
      </c>
      <c r="R5" s="13" t="s">
        <v>18</v>
      </c>
    </row>
    <row r="6" spans="1:18" ht="18.75" customHeight="1" x14ac:dyDescent="0.15">
      <c r="A6" s="13" t="s">
        <v>212</v>
      </c>
      <c r="B6" s="13" t="s">
        <v>218</v>
      </c>
      <c r="C6" s="23">
        <v>43697</v>
      </c>
      <c r="D6" s="23">
        <v>43697</v>
      </c>
      <c r="E6" s="13" t="s">
        <v>219</v>
      </c>
      <c r="F6" s="13" t="s">
        <v>151</v>
      </c>
      <c r="G6" s="18"/>
      <c r="H6" s="13" t="s">
        <v>220</v>
      </c>
      <c r="I6" s="14">
        <v>4972000</v>
      </c>
      <c r="J6" s="15"/>
      <c r="K6" s="20">
        <v>4972000</v>
      </c>
      <c r="L6" s="6"/>
      <c r="M6" s="25" t="s">
        <v>228</v>
      </c>
      <c r="N6" s="13"/>
      <c r="O6" s="13">
        <v>0</v>
      </c>
      <c r="P6" s="13">
        <v>1</v>
      </c>
      <c r="Q6" s="13" t="s">
        <v>17</v>
      </c>
      <c r="R6" s="13" t="s">
        <v>18</v>
      </c>
    </row>
    <row r="7" spans="1:18" ht="18.75" customHeight="1" x14ac:dyDescent="0.15">
      <c r="A7" s="13" t="s">
        <v>212</v>
      </c>
      <c r="B7" s="13" t="s">
        <v>221</v>
      </c>
      <c r="C7" s="23">
        <v>43726</v>
      </c>
      <c r="D7" s="23">
        <v>43726</v>
      </c>
      <c r="E7" s="13" t="s">
        <v>20</v>
      </c>
      <c r="F7" s="13" t="s">
        <v>25</v>
      </c>
      <c r="G7" s="18" t="s">
        <v>26</v>
      </c>
      <c r="H7" s="13" t="s">
        <v>116</v>
      </c>
      <c r="I7" s="14">
        <v>7203999.9999999991</v>
      </c>
      <c r="J7" s="15"/>
      <c r="K7" s="20">
        <v>7100000</v>
      </c>
      <c r="L7" s="6">
        <v>32.4</v>
      </c>
      <c r="M7" s="25">
        <v>0.86619999999999997</v>
      </c>
      <c r="N7" s="21">
        <f>L7+M7</f>
        <v>33.266199999999998</v>
      </c>
      <c r="O7" s="13">
        <v>1</v>
      </c>
      <c r="P7" s="13">
        <v>0</v>
      </c>
      <c r="Q7" s="13" t="s">
        <v>29</v>
      </c>
      <c r="R7" s="13" t="s">
        <v>18</v>
      </c>
    </row>
  </sheetData>
  <autoFilter ref="A1:R7"/>
  <phoneticPr fontId="18"/>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開発建設部</vt:lpstr>
      <vt:lpstr>北部ダム統合管理事務所</vt:lpstr>
      <vt:lpstr>北部国道事務所</vt:lpstr>
      <vt:lpstr>南部国道事務所</vt:lpstr>
      <vt:lpstr>那覇港湾・空港事務所</vt:lpstr>
      <vt:lpstr>平良港湾事務所</vt:lpstr>
      <vt:lpstr>石垣港湾事務所</vt:lpstr>
      <vt:lpstr>国営公園事務所</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濱﨑  暢子</dc:creator>
  <cp:lastModifiedBy>user</cp:lastModifiedBy>
  <cp:lastPrinted>2019-11-18T06:07:17Z</cp:lastPrinted>
  <dcterms:created xsi:type="dcterms:W3CDTF">2019-10-30T04:08:55Z</dcterms:created>
  <dcterms:modified xsi:type="dcterms:W3CDTF">2019-11-19T00:52:00Z</dcterms:modified>
</cp:coreProperties>
</file>