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300" windowWidth="20100" windowHeight="7905"/>
  </bookViews>
  <sheets>
    <sheet name="本局" sheetId="1" r:id="rId1"/>
    <sheet name="ダム統管" sheetId="2" r:id="rId2"/>
    <sheet name="北部国道" sheetId="3" r:id="rId3"/>
    <sheet name="南部国道" sheetId="4" r:id="rId4"/>
    <sheet name="那覇港" sheetId="5" r:id="rId5"/>
    <sheet name="石垣港" sheetId="6" r:id="rId6"/>
    <sheet name="記念公園" sheetId="7" r:id="rId7"/>
  </sheets>
  <definedNames>
    <definedName name="_xlnm._FilterDatabase" localSheetId="1" hidden="1">ダム統管!$A$1:$R$15</definedName>
    <definedName name="_xlnm._FilterDatabase" localSheetId="6" hidden="1">記念公園!$A$1:$R$8</definedName>
    <definedName name="_xlnm._FilterDatabase" localSheetId="5" hidden="1">石垣港!$A$1:$R$18</definedName>
    <definedName name="_xlnm._FilterDatabase" localSheetId="4" hidden="1">那覇港!$A$1:$R$82</definedName>
    <definedName name="_xlnm._FilterDatabase" localSheetId="3" hidden="1">南部国道!$A$1:$R$97</definedName>
    <definedName name="_xlnm._FilterDatabase" localSheetId="2" hidden="1">北部国道!$A$1:$R$57</definedName>
    <definedName name="_xlnm._FilterDatabase" localSheetId="0" hidden="1">本局!$A$1:$R$32</definedName>
    <definedName name="_xlnm.Print_Area" localSheetId="1">ダム統管!$A$1:$Q$15</definedName>
    <definedName name="_xlnm.Print_Area" localSheetId="6">記念公園!$A$1:$Q$8</definedName>
    <definedName name="_xlnm.Print_Area" localSheetId="5">石垣港!$A$1:$Q$18</definedName>
    <definedName name="_xlnm.Print_Area" localSheetId="4">那覇港!$A$1:$Q$82</definedName>
    <definedName name="_xlnm.Print_Area" localSheetId="3">南部国道!$A$1:$Q$97</definedName>
    <definedName name="_xlnm.Print_Area" localSheetId="2">北部国道!$A$1:$Q$57</definedName>
    <definedName name="_xlnm.Print_Area" localSheetId="0">本局!$A$1:$Q$32</definedName>
  </definedNames>
  <calcPr calcId="125725"/>
</workbook>
</file>

<file path=xl/calcChain.xml><?xml version="1.0" encoding="utf-8"?>
<calcChain xmlns="http://schemas.openxmlformats.org/spreadsheetml/2006/main">
  <c r="N8" i="7"/>
  <c r="N6"/>
  <c r="N5"/>
  <c r="N2"/>
  <c r="N18" i="6"/>
  <c r="N17"/>
  <c r="N10"/>
  <c r="N9"/>
  <c r="N7"/>
  <c r="N5"/>
  <c r="N4"/>
  <c r="N3"/>
  <c r="N82" i="5"/>
  <c r="N79"/>
  <c r="N78"/>
  <c r="N77"/>
  <c r="N76"/>
  <c r="N75"/>
  <c r="N65"/>
  <c r="N64"/>
  <c r="N63"/>
  <c r="N62"/>
  <c r="N61"/>
  <c r="N60"/>
  <c r="N59"/>
  <c r="N58"/>
  <c r="N57"/>
  <c r="N56"/>
  <c r="N55"/>
  <c r="N54"/>
  <c r="N53"/>
  <c r="N52"/>
  <c r="N51"/>
  <c r="N50"/>
  <c r="N48"/>
  <c r="N46"/>
  <c r="N45"/>
  <c r="N44"/>
  <c r="N43"/>
  <c r="N42"/>
  <c r="N41"/>
  <c r="N39"/>
  <c r="N38"/>
  <c r="N37"/>
  <c r="N35"/>
  <c r="N34"/>
  <c r="N32"/>
  <c r="N31"/>
  <c r="N30"/>
  <c r="N29"/>
  <c r="N28"/>
  <c r="N26"/>
  <c r="N24"/>
  <c r="N20"/>
  <c r="N18"/>
  <c r="N17"/>
  <c r="N16"/>
  <c r="N15"/>
  <c r="N13"/>
  <c r="N12"/>
  <c r="N10"/>
  <c r="N9"/>
  <c r="N8"/>
  <c r="N7"/>
  <c r="N6"/>
  <c r="N5"/>
  <c r="N4"/>
  <c r="N3"/>
  <c r="N2"/>
  <c r="N96" i="4"/>
  <c r="N88"/>
  <c r="N87"/>
  <c r="N86"/>
  <c r="N85"/>
  <c r="N84"/>
  <c r="N83"/>
  <c r="N82"/>
  <c r="N81"/>
  <c r="N80"/>
  <c r="N79"/>
  <c r="N78"/>
  <c r="N77"/>
  <c r="N76"/>
  <c r="N75"/>
  <c r="N73"/>
  <c r="N72"/>
  <c r="N67"/>
  <c r="N65"/>
  <c r="N64"/>
  <c r="N63"/>
  <c r="N61"/>
  <c r="N60"/>
  <c r="N59"/>
  <c r="N58"/>
  <c r="N57"/>
  <c r="N56"/>
  <c r="N55"/>
  <c r="N53"/>
  <c r="N52"/>
  <c r="N51"/>
  <c r="N50"/>
  <c r="N49"/>
  <c r="N48"/>
  <c r="N47"/>
  <c r="N46"/>
  <c r="N45"/>
  <c r="N44"/>
  <c r="N43"/>
  <c r="N42"/>
  <c r="N41"/>
  <c r="N40"/>
  <c r="N39"/>
  <c r="N38"/>
  <c r="N34"/>
  <c r="N33"/>
  <c r="N32"/>
  <c r="N31"/>
  <c r="N30"/>
  <c r="N29"/>
  <c r="N28"/>
  <c r="N27"/>
  <c r="N26"/>
  <c r="N25"/>
  <c r="N24"/>
  <c r="N23"/>
  <c r="N22"/>
  <c r="N21"/>
  <c r="N20"/>
  <c r="N19"/>
  <c r="N18"/>
  <c r="N17"/>
  <c r="N15"/>
  <c r="N14"/>
  <c r="N13"/>
  <c r="N12"/>
  <c r="N11"/>
  <c r="N10"/>
  <c r="N8"/>
  <c r="N6"/>
  <c r="N5"/>
  <c r="N4"/>
  <c r="N3"/>
  <c r="N2"/>
  <c r="N57" i="3"/>
  <c r="N56"/>
  <c r="N55"/>
  <c r="N54"/>
  <c r="N53"/>
  <c r="N52"/>
  <c r="N51"/>
  <c r="N50"/>
  <c r="N49"/>
  <c r="N48"/>
  <c r="N47"/>
  <c r="N46"/>
  <c r="N45"/>
  <c r="N44"/>
  <c r="N40"/>
  <c r="N39"/>
  <c r="N38"/>
  <c r="N37"/>
  <c r="N36"/>
  <c r="N35"/>
  <c r="N34"/>
  <c r="N33"/>
  <c r="N32"/>
  <c r="N31"/>
  <c r="N20"/>
  <c r="N19"/>
  <c r="N18"/>
  <c r="N17"/>
  <c r="N16"/>
  <c r="N15"/>
  <c r="N13"/>
  <c r="N12"/>
  <c r="N11"/>
  <c r="N10"/>
  <c r="N9"/>
  <c r="N8"/>
  <c r="N7"/>
  <c r="N6"/>
  <c r="N5"/>
  <c r="N4"/>
  <c r="N3"/>
  <c r="N10" i="2"/>
  <c r="N8"/>
  <c r="N7"/>
  <c r="N6"/>
  <c r="N5"/>
  <c r="N32" i="1"/>
  <c r="N31"/>
  <c r="N11"/>
  <c r="N2"/>
</calcChain>
</file>

<file path=xl/sharedStrings.xml><?xml version="1.0" encoding="utf-8"?>
<sst xmlns="http://schemas.openxmlformats.org/spreadsheetml/2006/main" count="2005" uniqueCount="241">
  <si>
    <t>発注事務所</t>
  </si>
  <si>
    <t>件名</t>
  </si>
  <si>
    <t>入札日</t>
  </si>
  <si>
    <t>契約日</t>
  </si>
  <si>
    <t>工種</t>
  </si>
  <si>
    <t>入札型式</t>
  </si>
  <si>
    <t>落札方式</t>
  </si>
  <si>
    <t>業者名</t>
  </si>
  <si>
    <t>予定価格
（税抜）</t>
    <rPh sb="6" eb="8">
      <t>ゼイヌ</t>
    </rPh>
    <phoneticPr fontId="4"/>
  </si>
  <si>
    <t>調査基準価格
（税抜）</t>
    <rPh sb="8" eb="10">
      <t>ゼイヌ</t>
    </rPh>
    <phoneticPr fontId="4"/>
  </si>
  <si>
    <t>入札・見積金額</t>
  </si>
  <si>
    <t>総合評価
（技術的評価）</t>
    <phoneticPr fontId="4"/>
  </si>
  <si>
    <t>価格評価点</t>
    <rPh sb="0" eb="2">
      <t>カカク</t>
    </rPh>
    <rPh sb="2" eb="5">
      <t>ヒョウカテン</t>
    </rPh>
    <phoneticPr fontId="4"/>
  </si>
  <si>
    <t>評価値</t>
    <rPh sb="0" eb="3">
      <t>ヒョウカチ</t>
    </rPh>
    <phoneticPr fontId="4"/>
  </si>
  <si>
    <t>入札
回数</t>
    <phoneticPr fontId="4"/>
  </si>
  <si>
    <t>見積
回数</t>
    <phoneticPr fontId="4"/>
  </si>
  <si>
    <t>落札区分</t>
  </si>
  <si>
    <t>那覇港湾・空港整備事務所</t>
  </si>
  <si>
    <t>那覇空港滑走路増設空港土木施設実施設計業務</t>
  </si>
  <si>
    <t>土木コンサル</t>
  </si>
  <si>
    <t>簡易公募型競争入札方式</t>
  </si>
  <si>
    <t>総合評価　　（加算方式）</t>
  </si>
  <si>
    <t>パシフィックコンサルタンツ（株）</t>
  </si>
  <si>
    <t>日本工営（株）</t>
  </si>
  <si>
    <t>落札</t>
  </si>
  <si>
    <t>開発建設部</t>
  </si>
  <si>
    <t>平成２７年度管内路面下空洞調査業務</t>
  </si>
  <si>
    <t>一般競争入札方式</t>
  </si>
  <si>
    <t>ジオ・サーチ（株）</t>
  </si>
  <si>
    <t>石垣船艇用品庫（浜崎地区）（２７）新営工事監理業務</t>
  </si>
  <si>
    <t>建築コンサル</t>
  </si>
  <si>
    <t>最低価格</t>
  </si>
  <si>
    <t>（有）造家設計研究室</t>
  </si>
  <si>
    <t>（株）央設計</t>
  </si>
  <si>
    <t>（有）池城設計</t>
  </si>
  <si>
    <t>那覇港防波堤周辺環境調査業務</t>
  </si>
  <si>
    <t>（株）エコー</t>
  </si>
  <si>
    <t>中城湾港磁気探査業務</t>
  </si>
  <si>
    <t>測量</t>
  </si>
  <si>
    <t>（有）沖縄磁探総業</t>
  </si>
  <si>
    <t>（有）地下計測</t>
  </si>
  <si>
    <t>（有）日章技研</t>
  </si>
  <si>
    <t>（株）カイケンエンジニアリング</t>
  </si>
  <si>
    <t>（株）沖縄物理探査</t>
  </si>
  <si>
    <t>日本ジタン（株）</t>
  </si>
  <si>
    <t>大和探査技術（株）</t>
  </si>
  <si>
    <t>無効</t>
  </si>
  <si>
    <t>日本物理探鑛（株）</t>
  </si>
  <si>
    <t>（有）沖縄基礎開発</t>
  </si>
  <si>
    <t>北部国道事務所</t>
  </si>
  <si>
    <t>平成２７年度恩納ＢＰ４号橋橋梁詳細設計業務</t>
  </si>
  <si>
    <t>（株）沖縄構造設計</t>
  </si>
  <si>
    <t>辞退</t>
  </si>
  <si>
    <t>（株）千代田コンサルタント</t>
  </si>
  <si>
    <t>（株）協和建設コンサルタント</t>
  </si>
  <si>
    <t>（株）長大</t>
  </si>
  <si>
    <t>平成２７年度恩納ＢＰ４号橋橋梁詳細設計業務橋梁コンサルタント・大富建設コンサルタント設計共同体</t>
  </si>
  <si>
    <t>平成２７年度恩納ＢＰ４号橋橋梁詳細設計業務中央復建コンサルタンツ・朝日建設コンサルタント　設計共同体</t>
  </si>
  <si>
    <t>（株）建設技術研究所</t>
  </si>
  <si>
    <t>（株）ニュージェック</t>
  </si>
  <si>
    <t>大日本コンサルタント（株）</t>
  </si>
  <si>
    <t>平成２７年度北部国道管内橋梁補修設計業務</t>
  </si>
  <si>
    <t>平成２７年度北部国道管内橋梁補修設計業務株式会社オリエンタルコンサルタンツ・株式会社大東エンジニヤリ</t>
  </si>
  <si>
    <t>（株）ホープ設計</t>
  </si>
  <si>
    <t>平成２７年度北部国道管内橋梁補修設計業務橋梁コンサルタント・大富建設コンサルタント設計共同体</t>
  </si>
  <si>
    <t>那覇空港滑走路増設磁気探査業務</t>
  </si>
  <si>
    <t>（株）沖縄中央エンジニアリング</t>
  </si>
  <si>
    <t>不参加</t>
  </si>
  <si>
    <t>（有）南西技術</t>
  </si>
  <si>
    <t>国営沖縄記念公園事務所</t>
  </si>
  <si>
    <t>平成２７年度　海洋博覧会地区設備改修実施設計業務</t>
  </si>
  <si>
    <t>平成２７年度那覇空港滑走路増設事業に伴う那覇市大嶺海岸の石切場等跡発掘調査業務</t>
  </si>
  <si>
    <t>随意契約方式（特命）</t>
  </si>
  <si>
    <t>那覇市長　城間　幹子</t>
    <phoneticPr fontId="3"/>
  </si>
  <si>
    <t>決定</t>
  </si>
  <si>
    <t>那覇港（新港ふ頭地区）臨港道路（若狭港町線）土質調査業務</t>
  </si>
  <si>
    <t>地質調査</t>
  </si>
  <si>
    <t>基礎地盤コンサルタンツ（株）</t>
  </si>
  <si>
    <t>（株）大東エンジニヤリング</t>
  </si>
  <si>
    <t>（株）日興建設コンサルタント</t>
  </si>
  <si>
    <t>千葉エンジニアリング（株）</t>
  </si>
  <si>
    <t>（株）東京ソイルリサーチ</t>
  </si>
  <si>
    <t>川崎地質（株）</t>
  </si>
  <si>
    <t>中央開発（株）</t>
  </si>
  <si>
    <t>応用地質（株）</t>
  </si>
  <si>
    <t>那覇港（新港ふ頭地区）臨港道路（若狭港町線）土質調査業務（その２）</t>
  </si>
  <si>
    <t>（株）南土木設計</t>
  </si>
  <si>
    <t>南部国道事務所</t>
  </si>
  <si>
    <t>平成２７年度南部国道管内トンネル点検業務</t>
  </si>
  <si>
    <t>（株）エイト日本技術開発</t>
  </si>
  <si>
    <t>（株）橋梁コンサルタント</t>
  </si>
  <si>
    <t>（株）道路建設コンサルタント</t>
  </si>
  <si>
    <t>海洋博覧会地区オーシャニックゾーンにおける新たな管理運営手法導入検討業務</t>
  </si>
  <si>
    <t>簡易公募型プロポーザル方式</t>
  </si>
  <si>
    <t>平成２７年度　海洋博覧会地区海岸植生保全検討他業務</t>
  </si>
  <si>
    <t>平成２７年度海洋博覧会地区海岸植生保全検討他業務株式会社環境技建ウエーブ・株式会社イーエーシー設計共</t>
  </si>
  <si>
    <t>（株）プレック研究所</t>
  </si>
  <si>
    <t>平成２７年度開発建設部防災業務計画等作成業務</t>
  </si>
  <si>
    <t>石垣港湾事務所</t>
  </si>
  <si>
    <t>石垣港環境調査</t>
  </si>
  <si>
    <t>石垣港環境調査日本工営・ふたば設計共同体</t>
  </si>
  <si>
    <t>平成２７年度与那原バイパス裁決申請図書作成業務</t>
  </si>
  <si>
    <t>補償コンサル</t>
  </si>
  <si>
    <t>（株）オゼック</t>
  </si>
  <si>
    <t>（株）大宝エンジニア</t>
  </si>
  <si>
    <t>（株）沖縄ランドコンサルタント</t>
  </si>
  <si>
    <t>平成２７年度嘉手納出張所管内道路附属物等点検業務　</t>
  </si>
  <si>
    <t>（株）アジア技研</t>
  </si>
  <si>
    <t>（株）大富建設コンサルタント</t>
  </si>
  <si>
    <t>（株）朝日建設コンサルタント</t>
  </si>
  <si>
    <t>富士技研センター（株）</t>
  </si>
  <si>
    <t>平成２７年度南部国道管内橋梁補修設計業務</t>
  </si>
  <si>
    <t>平成２７年度与那原出張所管内道路附属物等点検業務　</t>
  </si>
  <si>
    <t>那覇港（新港ふ頭地区）臨港道路（若狭港町線）土質調査業務（その３）</t>
  </si>
  <si>
    <t>平成２７年度北部国道管内道路台帳付図更新及び用地境界確定外業務</t>
  </si>
  <si>
    <t>（株）丸島建設コンサルタント</t>
  </si>
  <si>
    <t>国際技建（有）</t>
  </si>
  <si>
    <t>（株）芝岩エンジニアリング</t>
  </si>
  <si>
    <t>（株）沖技</t>
  </si>
  <si>
    <t>（株）大洋土木コンサルタント</t>
  </si>
  <si>
    <t>（株）中央建設コンサルタント</t>
  </si>
  <si>
    <t>（株）リック</t>
  </si>
  <si>
    <t>平成２７年度南部国道管内交通量調査（その２）業務</t>
  </si>
  <si>
    <t>（株）イーエーシー</t>
  </si>
  <si>
    <t>平成２７年度南部国道管内道路管理データベース作成更新業務</t>
  </si>
  <si>
    <t>平成２７年度デジタル道路地図データベース更新業務</t>
  </si>
  <si>
    <t>一般財団法人日本デジタル道路地図協会</t>
  </si>
  <si>
    <t>那覇港（新港ふ頭地区）臨港道路（若狭港町線）施工条件検討調査業務</t>
  </si>
  <si>
    <t>那覇港（泊ふ頭地区）岸壁（ー９．０ｍ）（耐震）細部設計業務</t>
  </si>
  <si>
    <t>日本海洋コンサルタント（株）</t>
  </si>
  <si>
    <t>（株）五省コンサルタント</t>
  </si>
  <si>
    <t>那覇港船舶航行安全対策検討業務</t>
  </si>
  <si>
    <t>（公社）西部海難防止協会</t>
  </si>
  <si>
    <t>平成２７年度南部国道管内路面性状調査業務</t>
  </si>
  <si>
    <t>平成２７年度南部国道管内路面性状調査業務株式会社オリエンタルコンサルタンツ・ニチレキ株式会社設計共同</t>
  </si>
  <si>
    <t>平成２７年度南部国道事務所一般交通量調査業務</t>
  </si>
  <si>
    <t>平成２７年度南部国道事務所一般交通量調査業務イーエーシー・環境技建ウエーブ設計共同体</t>
  </si>
  <si>
    <t>強震計取替における実施設計業務</t>
  </si>
  <si>
    <t>平成２７年度国道３３０号比嘉地区電線共同溝詳細設計業務</t>
  </si>
  <si>
    <t>（株）オリエンタルコンサルタンツ</t>
  </si>
  <si>
    <t>（株）国建</t>
  </si>
  <si>
    <t>離島港湾の異常時波浪条件検討業務</t>
  </si>
  <si>
    <t>国立研究開発法人港湾空港技術研究所</t>
    <rPh sb="0" eb="2">
      <t>コクリツ</t>
    </rPh>
    <rPh sb="2" eb="4">
      <t>ケンキュウ</t>
    </rPh>
    <rPh sb="4" eb="6">
      <t>カイハツ</t>
    </rPh>
    <phoneticPr fontId="3"/>
  </si>
  <si>
    <t>平成２７年度西原バイパス整備検討及び資料作成業務</t>
  </si>
  <si>
    <t>平成２７年度南部国道事務所用地補償総合技術（その５）業務</t>
  </si>
  <si>
    <t>（一財）公共用地補償機構</t>
  </si>
  <si>
    <t>平成２７年度改築関係橋梁修正設計（その２）業務</t>
  </si>
  <si>
    <t>平成２７年度改築関係橋梁修正設計（その２）業務橋梁コンサルタント・大富建設コンサルタント設計共同体</t>
  </si>
  <si>
    <t>平成２７年度改築関係橋梁修正設計（その２）業務中央復建コンサルタンツ・朝日建設コンサルタント設計共同</t>
  </si>
  <si>
    <t>平成２７年度白比橋橋梁詳細設計業務</t>
  </si>
  <si>
    <t>平成２７年度白比橋橋梁詳細設計業務株式会社ホープ設計・八千代エンジニヤリング株式会社沖縄事務所設計共</t>
  </si>
  <si>
    <t>平成２７年度白比橋橋梁詳細設計業務株式会社オリエンタルコンサルタンツ・株式会社大東エンジニヤリング設</t>
  </si>
  <si>
    <t>平成２７年度白比橋橋梁詳細設計業務橋梁コンサルタント・大富建設コンサルタント設計共同体</t>
  </si>
  <si>
    <t>石垣港国有港湾施設維持管理計画書作成業務</t>
  </si>
  <si>
    <t>（株）パスコ</t>
  </si>
  <si>
    <t>ポートコンサルタント（株）</t>
  </si>
  <si>
    <t>いであ（株）</t>
  </si>
  <si>
    <t>中央コンサルタンツ（株）</t>
  </si>
  <si>
    <t>平成２７年度北谷拡幅建物等調査算定（その２）業務</t>
  </si>
  <si>
    <t>（株）沖縄用地測量設計</t>
  </si>
  <si>
    <t>（株）都市建築設計</t>
  </si>
  <si>
    <t>（株）タップ</t>
  </si>
  <si>
    <t>中城湾港水路測量外１件業務</t>
  </si>
  <si>
    <t>オーシャンエンジニアリング（株）</t>
  </si>
  <si>
    <t>（株）萩原技研</t>
  </si>
  <si>
    <t>（株）高崎総合コンサルタント</t>
  </si>
  <si>
    <t>中城湾港水路測量外１件業務株式会社大洋土木コンサルタント・株式会社イケハラエンジニア設計共同体</t>
  </si>
  <si>
    <t>復建調査設計（株）</t>
  </si>
  <si>
    <t>北部ダム統合管理事務所</t>
  </si>
  <si>
    <t>平成２７年度安波ダム及び普久川ダム総合点検業務</t>
  </si>
  <si>
    <t>八千代エンジニヤリング（株）</t>
  </si>
  <si>
    <t>平成２７年度大保ダム、福地ダム耐震性能照査業務</t>
  </si>
  <si>
    <t>平成２７年度大保ダム堤体挙動安定性評価及びその他検討業務</t>
  </si>
  <si>
    <t>平成２７年度読谷道路函渠詳細その他修正設計業務</t>
  </si>
  <si>
    <t>平成２７年度読谷道路函渠詳細その他修正設計業務株式会社オリエンタルコンサルタンツ・株式会社大東エンジ</t>
  </si>
  <si>
    <t>平成２７年度読谷道路函渠詳細その他修正設計業務中央復建コンサルタンツ・朝日建設コンサルタント設計共同</t>
  </si>
  <si>
    <t>平成２７年度読谷道路函渠詳細その他修正設計業務株式会社建設技術研究所・株式会社中央建設コンサルタント</t>
  </si>
  <si>
    <t>平成２７年度防災情報設備外設計業務</t>
  </si>
  <si>
    <t>平成２７年度北部国道管内路面性状調査業務</t>
  </si>
  <si>
    <t>平成２７年度北部国道管内路面性状調査業務株式会社オリエンタルコンサルタンツ・ニチレキ株式会社設計共同</t>
  </si>
  <si>
    <t>国際航業（株）</t>
  </si>
  <si>
    <t>平成２７年度　海洋博覧会地区基本計画更新（案）検討業務</t>
  </si>
  <si>
    <t>（一社）日本公園緑地協会</t>
  </si>
  <si>
    <t>竹富南航路保全計画検討業務</t>
  </si>
  <si>
    <t>（一財）みなと総合研究財団</t>
  </si>
  <si>
    <t>那覇空港滑走路改良実施設計等外３件業務</t>
  </si>
  <si>
    <t>那覇港（新港ふ頭地区）臨港道路（若狭港町線）土質調査業務（その４）</t>
  </si>
  <si>
    <t>平成２７年度南部国道管内歩道橋点検・補修設計業務</t>
  </si>
  <si>
    <t>平成２７年度公共事業労務費調査業務</t>
  </si>
  <si>
    <t>（一財）建設物価調査会</t>
  </si>
  <si>
    <t>平成２７年度北部ダム統管測量・設計業務</t>
  </si>
  <si>
    <t>永技研（株）</t>
  </si>
  <si>
    <t>平成２７年度北部ダム統管電気通信施設設計業務</t>
  </si>
  <si>
    <t>平成２７年度北部国道事務所一般交通量調査業務</t>
  </si>
  <si>
    <t>那覇うみそらトンネル長期観測データ解析調査業務</t>
  </si>
  <si>
    <t>日本シビックコンサルタント（株）</t>
  </si>
  <si>
    <t>那覇空港滑走路増設水質等環境監視調査業務（その２）</t>
  </si>
  <si>
    <t>（株）沖縄環境科学研究所</t>
  </si>
  <si>
    <t>那覇空港滑走路増設水質等環境監視調査業務（その２）株式会社環境技建ウエーブ・沖縄環境調査株式会社設計</t>
  </si>
  <si>
    <t>石垣港（新港地区）岸壁（ー９．０ｍ）（２）景観検討外１件業務</t>
  </si>
  <si>
    <t>平成２７年度北部国道改築設計（その３）業務</t>
  </si>
  <si>
    <t>平成２７年度小禄道路外地形図作成業務</t>
  </si>
  <si>
    <t>アジア航測（株）</t>
  </si>
  <si>
    <t>沖縄における海岸保全施設の侵食対策検討調査業務</t>
  </si>
  <si>
    <t>（一社）日本マリーナ・ビーチ協会</t>
  </si>
  <si>
    <t>中城湾港航空写真撮影業務</t>
  </si>
  <si>
    <t>平成２７年度金武ダム他津波対策等検討業務</t>
  </si>
  <si>
    <t>平成２７年度沖縄県内における「道の駅」効果分析検討業務</t>
  </si>
  <si>
    <t>（株）建設環境研究所</t>
  </si>
  <si>
    <t>平成２７年度北部国道管内電線共同溝設計業務</t>
  </si>
  <si>
    <t>沖縄における物流機能連携の在り方に関する検討業務</t>
  </si>
  <si>
    <t>平成２７年度沖縄ブロックの社会資本整備に関する検討業務</t>
    <phoneticPr fontId="3"/>
  </si>
  <si>
    <t>（一社）沖縄しまたて協会</t>
  </si>
  <si>
    <t>平成２７年度沖縄本島における大規模水災害に備えた危機管理のあり方他検討業務</t>
    <phoneticPr fontId="3"/>
  </si>
  <si>
    <t>平成２７年度沖縄本島における大規模水災害に備えた危機管理のあり方他検討業務</t>
  </si>
  <si>
    <t>平成２７年度水文観測データ高度照査業務</t>
    <phoneticPr fontId="3"/>
  </si>
  <si>
    <t>（一財）河川情報センター</t>
  </si>
  <si>
    <t>那覇空港歩道ルーフ実施設計等外２件業務</t>
  </si>
  <si>
    <t>（株）岩下建技コンサルタント</t>
  </si>
  <si>
    <t>平成２７年度小禄道路トンネル施設概略設計外業務</t>
  </si>
  <si>
    <t>平成２７年度　おきなわ郷土村茅葺民家等修繕調査業務</t>
  </si>
  <si>
    <t>平成２７年度安波ダム他２ダム管理総合評価検討業務</t>
    <phoneticPr fontId="3"/>
  </si>
  <si>
    <t>平成２７年度安波ダム他２ダム管理総合評価検討業務水源地環境センター・日本工営設計共同体</t>
  </si>
  <si>
    <t>平成２７年度安波ダム他２ダム管理総合評価検討業務</t>
  </si>
  <si>
    <t>平成２７年度亜熱帯地域における労働力環境調査業務</t>
    <phoneticPr fontId="3"/>
  </si>
  <si>
    <t>（一財）経済調査会</t>
  </si>
  <si>
    <t>平成２７年度亜熱帯地域における労働力環境調査業務</t>
  </si>
  <si>
    <t>平成２７年度北部国道管内道路管理データベース作成更新業務</t>
  </si>
  <si>
    <t>平成２７年度南部国道管内道路台帳作成業務</t>
    <rPh sb="0" eb="2">
      <t>ヘイセイ</t>
    </rPh>
    <rPh sb="4" eb="6">
      <t>ネンド</t>
    </rPh>
    <rPh sb="6" eb="8">
      <t>ナンブ</t>
    </rPh>
    <rPh sb="8" eb="10">
      <t>コクドウ</t>
    </rPh>
    <rPh sb="10" eb="12">
      <t>カンナイ</t>
    </rPh>
    <rPh sb="14" eb="16">
      <t>ダイチョウ</t>
    </rPh>
    <rPh sb="16" eb="18">
      <t>サクセイ</t>
    </rPh>
    <rPh sb="18" eb="20">
      <t>ギョウム</t>
    </rPh>
    <phoneticPr fontId="3"/>
  </si>
  <si>
    <t>（株）沖技</t>
    <rPh sb="0" eb="3">
      <t>カブ</t>
    </rPh>
    <rPh sb="3" eb="4">
      <t>オキ</t>
    </rPh>
    <phoneticPr fontId="3"/>
  </si>
  <si>
    <t>無効</t>
    <phoneticPr fontId="3"/>
  </si>
  <si>
    <t>追加記入</t>
    <rPh sb="0" eb="2">
      <t>ツイカ</t>
    </rPh>
    <rPh sb="2" eb="4">
      <t>キニュウ</t>
    </rPh>
    <phoneticPr fontId="3"/>
  </si>
  <si>
    <t>（株）大東エンジニヤリング</t>
    <rPh sb="0" eb="3">
      <t>カブ</t>
    </rPh>
    <rPh sb="3" eb="4">
      <t>ダイ</t>
    </rPh>
    <phoneticPr fontId="3"/>
  </si>
  <si>
    <t>（株）大洋土木コンサルタント</t>
    <rPh sb="0" eb="3">
      <t>カブ</t>
    </rPh>
    <rPh sb="3" eb="4">
      <t>ダイ</t>
    </rPh>
    <rPh sb="4" eb="5">
      <t>ヨウ</t>
    </rPh>
    <rPh sb="5" eb="7">
      <t>ドボク</t>
    </rPh>
    <phoneticPr fontId="3"/>
  </si>
  <si>
    <t>（株）大富建設コンサルタント</t>
    <rPh sb="0" eb="3">
      <t>カブ</t>
    </rPh>
    <phoneticPr fontId="3"/>
  </si>
  <si>
    <t>（株）リック</t>
    <rPh sb="0" eb="3">
      <t>カブ</t>
    </rPh>
    <phoneticPr fontId="3"/>
  </si>
  <si>
    <t>（株）南土木設計</t>
    <rPh sb="0" eb="3">
      <t>カブ</t>
    </rPh>
    <phoneticPr fontId="3"/>
  </si>
  <si>
    <t>（株）沖縄建設技研</t>
    <rPh sb="0" eb="3">
      <t>カブ</t>
    </rPh>
    <rPh sb="3" eb="5">
      <t>オキナワ</t>
    </rPh>
    <rPh sb="5" eb="7">
      <t>ケンセツ</t>
    </rPh>
    <rPh sb="7" eb="8">
      <t>ギ</t>
    </rPh>
    <rPh sb="8" eb="9">
      <t>ケン</t>
    </rPh>
    <phoneticPr fontId="3"/>
  </si>
  <si>
    <t>（株）丸島建設コンサルタント</t>
    <rPh sb="0" eb="3">
      <t>カブ</t>
    </rPh>
    <phoneticPr fontId="3"/>
  </si>
  <si>
    <t>落札</t>
    <rPh sb="0" eb="2">
      <t>ラクサツ</t>
    </rPh>
    <phoneticPr fontId="3"/>
  </si>
  <si>
    <t>（株）与那嶺測量設計</t>
    <rPh sb="0" eb="3">
      <t>カブ</t>
    </rPh>
    <rPh sb="3" eb="6">
      <t>ヨナミネ</t>
    </rPh>
    <rPh sb="6" eb="8">
      <t>ソクリョウ</t>
    </rPh>
    <rPh sb="8" eb="10">
      <t>セッケイ</t>
    </rPh>
    <phoneticPr fontId="3"/>
  </si>
</sst>
</file>

<file path=xl/styles.xml><?xml version="1.0" encoding="utf-8"?>
<styleSheet xmlns="http://schemas.openxmlformats.org/spreadsheetml/2006/main">
  <numFmts count="2">
    <numFmt numFmtId="176" formatCode="[$-411]ge\.m\.d;@"/>
    <numFmt numFmtId="177" formatCode="0.0000_ "/>
  </numFmts>
  <fonts count="6">
    <font>
      <sz val="11"/>
      <color theme="1"/>
      <name val="ＭＳ Ｐゴシック"/>
      <family val="2"/>
      <charset val="128"/>
      <scheme val="minor"/>
    </font>
    <font>
      <sz val="11"/>
      <color theme="1"/>
      <name val="ＭＳ Ｐゴシック"/>
      <family val="2"/>
      <charset val="128"/>
      <scheme val="minor"/>
    </font>
    <font>
      <sz val="9"/>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cellStyleXfs>
  <cellXfs count="9">
    <xf numFmtId="0" fontId="0" fillId="0" borderId="0" xfId="0">
      <alignment vertical="center"/>
    </xf>
    <xf numFmtId="0" fontId="2" fillId="0" borderId="1" xfId="0" applyFont="1" applyFill="1" applyBorder="1">
      <alignment vertical="center"/>
    </xf>
    <xf numFmtId="176" fontId="2" fillId="0" borderId="1" xfId="0" applyNumberFormat="1" applyFont="1" applyFill="1" applyBorder="1">
      <alignment vertical="center"/>
    </xf>
    <xf numFmtId="38" fontId="2" fillId="0" borderId="1" xfId="1" applyFont="1" applyFill="1" applyBorder="1" applyAlignment="1">
      <alignment vertical="center" wrapText="1"/>
    </xf>
    <xf numFmtId="38" fontId="2" fillId="0" borderId="1" xfId="1" applyFont="1" applyFill="1" applyBorder="1">
      <alignment vertical="center"/>
    </xf>
    <xf numFmtId="0" fontId="2" fillId="0" borderId="1" xfId="0" applyFont="1" applyFill="1" applyBorder="1" applyAlignment="1">
      <alignment vertical="center" wrapText="1"/>
    </xf>
    <xf numFmtId="0" fontId="2" fillId="0" borderId="0" xfId="0" applyFont="1" applyFill="1">
      <alignment vertical="center"/>
    </xf>
    <xf numFmtId="177" fontId="2" fillId="0" borderId="1" xfId="0" applyNumberFormat="1" applyFont="1" applyFill="1" applyBorder="1">
      <alignment vertical="center"/>
    </xf>
    <xf numFmtId="38" fontId="2" fillId="0" borderId="1" xfId="2" applyFont="1" applyFill="1" applyBorder="1" applyAlignment="1">
      <alignment vertical="center" shrinkToFit="1"/>
    </xf>
  </cellXfs>
  <cellStyles count="3">
    <cellStyle name="桁区切り" xfId="1" builtinId="6"/>
    <cellStyle name="桁区切り 2" xfId="2"/>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Q32"/>
  <sheetViews>
    <sheetView tabSelected="1" view="pageBreakPreview" zoomScaleNormal="100" zoomScaleSheetLayoutView="100" workbookViewId="0"/>
  </sheetViews>
  <sheetFormatPr defaultRowHeight="11.25"/>
  <cols>
    <col min="1" max="1" width="19.75" style="6" bestFit="1" customWidth="1"/>
    <col min="2" max="2" width="63.625" style="6" bestFit="1" customWidth="1"/>
    <col min="3" max="4" width="6.75" style="6" bestFit="1" customWidth="1"/>
    <col min="5" max="5" width="10" style="6" bestFit="1" customWidth="1"/>
    <col min="6" max="6" width="22.25" style="6" bestFit="1" customWidth="1"/>
    <col min="7" max="7" width="17.75" style="6" bestFit="1" customWidth="1"/>
    <col min="8" max="8" width="80.875" style="6" bestFit="1" customWidth="1"/>
    <col min="9" max="9" width="8.75" style="6" bestFit="1" customWidth="1"/>
    <col min="10" max="10" width="10.5" style="6" bestFit="1" customWidth="1"/>
    <col min="11" max="11" width="11.375" style="6" bestFit="1" customWidth="1"/>
    <col min="12" max="12" width="10.5" style="6" bestFit="1" customWidth="1"/>
    <col min="13" max="13" width="9" style="6" bestFit="1" customWidth="1"/>
    <col min="14" max="14" width="6.75" style="6" bestFit="1" customWidth="1"/>
    <col min="15" max="16" width="4.5" style="6" bestFit="1" customWidth="1"/>
    <col min="17" max="17" width="7.5" style="6" bestFit="1" customWidth="1"/>
    <col min="18" max="16384" width="9" style="6"/>
  </cols>
  <sheetData>
    <row r="1" spans="1:17" ht="22.5">
      <c r="A1" s="1" t="s">
        <v>0</v>
      </c>
      <c r="B1" s="1" t="s">
        <v>1</v>
      </c>
      <c r="C1" s="2" t="s">
        <v>2</v>
      </c>
      <c r="D1" s="2" t="s">
        <v>3</v>
      </c>
      <c r="E1" s="1" t="s">
        <v>4</v>
      </c>
      <c r="F1" s="1" t="s">
        <v>5</v>
      </c>
      <c r="G1" s="1" t="s">
        <v>6</v>
      </c>
      <c r="H1" s="1" t="s">
        <v>7</v>
      </c>
      <c r="I1" s="3" t="s">
        <v>8</v>
      </c>
      <c r="J1" s="3" t="s">
        <v>9</v>
      </c>
      <c r="K1" s="4" t="s">
        <v>10</v>
      </c>
      <c r="L1" s="5" t="s">
        <v>11</v>
      </c>
      <c r="M1" s="5" t="s">
        <v>12</v>
      </c>
      <c r="N1" s="5" t="s">
        <v>13</v>
      </c>
      <c r="O1" s="5" t="s">
        <v>14</v>
      </c>
      <c r="P1" s="5" t="s">
        <v>15</v>
      </c>
      <c r="Q1" s="1" t="s">
        <v>16</v>
      </c>
    </row>
    <row r="2" spans="1:17">
      <c r="A2" s="1" t="s">
        <v>25</v>
      </c>
      <c r="B2" s="1" t="s">
        <v>26</v>
      </c>
      <c r="C2" s="2">
        <v>42186</v>
      </c>
      <c r="D2" s="2">
        <v>42186</v>
      </c>
      <c r="E2" s="1" t="s">
        <v>19</v>
      </c>
      <c r="F2" s="1" t="s">
        <v>27</v>
      </c>
      <c r="G2" s="1" t="s">
        <v>21</v>
      </c>
      <c r="H2" s="1" t="s">
        <v>28</v>
      </c>
      <c r="I2" s="4">
        <v>31150000</v>
      </c>
      <c r="J2" s="4">
        <v>23670000</v>
      </c>
      <c r="K2" s="4">
        <v>29500000</v>
      </c>
      <c r="L2" s="1">
        <v>46.47</v>
      </c>
      <c r="M2" s="7">
        <v>1.0592999999999999</v>
      </c>
      <c r="N2" s="7">
        <f t="shared" ref="N2" si="0">SUM(L2:M2)</f>
        <v>47.529299999999999</v>
      </c>
      <c r="O2" s="1">
        <v>1</v>
      </c>
      <c r="P2" s="1">
        <v>0</v>
      </c>
      <c r="Q2" s="1" t="s">
        <v>24</v>
      </c>
    </row>
    <row r="3" spans="1:17">
      <c r="A3" s="1" t="s">
        <v>25</v>
      </c>
      <c r="B3" s="1" t="s">
        <v>29</v>
      </c>
      <c r="C3" s="2">
        <v>42186</v>
      </c>
      <c r="D3" s="2">
        <v>42188</v>
      </c>
      <c r="E3" s="1" t="s">
        <v>30</v>
      </c>
      <c r="F3" s="1" t="s">
        <v>20</v>
      </c>
      <c r="G3" s="1" t="s">
        <v>31</v>
      </c>
      <c r="H3" s="1" t="s">
        <v>32</v>
      </c>
      <c r="I3" s="4">
        <v>7980000</v>
      </c>
      <c r="J3" s="4"/>
      <c r="K3" s="4">
        <v>11000000</v>
      </c>
      <c r="L3" s="1"/>
      <c r="M3" s="7"/>
      <c r="N3" s="7"/>
      <c r="O3" s="1">
        <v>1</v>
      </c>
      <c r="P3" s="1">
        <v>0</v>
      </c>
      <c r="Q3" s="1"/>
    </row>
    <row r="4" spans="1:17">
      <c r="A4" s="1" t="s">
        <v>25</v>
      </c>
      <c r="B4" s="1" t="s">
        <v>29</v>
      </c>
      <c r="C4" s="2">
        <v>42186</v>
      </c>
      <c r="D4" s="2">
        <v>42188</v>
      </c>
      <c r="E4" s="1" t="s">
        <v>30</v>
      </c>
      <c r="F4" s="1" t="s">
        <v>20</v>
      </c>
      <c r="G4" s="1" t="s">
        <v>31</v>
      </c>
      <c r="H4" s="1" t="s">
        <v>33</v>
      </c>
      <c r="I4" s="4">
        <v>7980000</v>
      </c>
      <c r="J4" s="4"/>
      <c r="K4" s="4">
        <v>4200000</v>
      </c>
      <c r="L4" s="1"/>
      <c r="M4" s="7"/>
      <c r="N4" s="7"/>
      <c r="O4" s="1">
        <v>1</v>
      </c>
      <c r="P4" s="1">
        <v>0</v>
      </c>
      <c r="Q4" s="1" t="s">
        <v>24</v>
      </c>
    </row>
    <row r="5" spans="1:17">
      <c r="A5" s="1" t="s">
        <v>25</v>
      </c>
      <c r="B5" s="1" t="s">
        <v>29</v>
      </c>
      <c r="C5" s="2">
        <v>42186</v>
      </c>
      <c r="D5" s="2">
        <v>42188</v>
      </c>
      <c r="E5" s="1" t="s">
        <v>30</v>
      </c>
      <c r="F5" s="1" t="s">
        <v>20</v>
      </c>
      <c r="G5" s="1" t="s">
        <v>31</v>
      </c>
      <c r="H5" s="1" t="s">
        <v>34</v>
      </c>
      <c r="I5" s="4">
        <v>7980000</v>
      </c>
      <c r="J5" s="4"/>
      <c r="K5" s="4">
        <v>5000000</v>
      </c>
      <c r="L5" s="1"/>
      <c r="M5" s="7"/>
      <c r="N5" s="7"/>
      <c r="O5" s="1">
        <v>1</v>
      </c>
      <c r="P5" s="1">
        <v>0</v>
      </c>
      <c r="Q5" s="1"/>
    </row>
    <row r="6" spans="1:17">
      <c r="A6" s="1" t="s">
        <v>25</v>
      </c>
      <c r="B6" s="1" t="s">
        <v>97</v>
      </c>
      <c r="C6" s="2">
        <v>42201</v>
      </c>
      <c r="D6" s="2">
        <v>42201</v>
      </c>
      <c r="E6" s="1" t="s">
        <v>19</v>
      </c>
      <c r="F6" s="1" t="s">
        <v>93</v>
      </c>
      <c r="G6" s="1"/>
      <c r="H6" s="1" t="s">
        <v>23</v>
      </c>
      <c r="I6" s="4">
        <v>8330000</v>
      </c>
      <c r="J6" s="4"/>
      <c r="K6" s="4">
        <v>8300000</v>
      </c>
      <c r="L6" s="1"/>
      <c r="M6" s="7"/>
      <c r="N6" s="7"/>
      <c r="O6" s="1">
        <v>0</v>
      </c>
      <c r="P6" s="1">
        <v>1</v>
      </c>
      <c r="Q6" s="1" t="s">
        <v>74</v>
      </c>
    </row>
    <row r="7" spans="1:17">
      <c r="A7" s="1" t="s">
        <v>25</v>
      </c>
      <c r="B7" s="1" t="s">
        <v>125</v>
      </c>
      <c r="C7" s="2">
        <v>42220</v>
      </c>
      <c r="D7" s="2">
        <v>42222</v>
      </c>
      <c r="E7" s="1" t="s">
        <v>38</v>
      </c>
      <c r="F7" s="1" t="s">
        <v>72</v>
      </c>
      <c r="G7" s="1"/>
      <c r="H7" s="1" t="s">
        <v>126</v>
      </c>
      <c r="I7" s="4">
        <v>2880000</v>
      </c>
      <c r="J7" s="4"/>
      <c r="K7" s="4">
        <v>2680000</v>
      </c>
      <c r="L7" s="1"/>
      <c r="M7" s="7"/>
      <c r="N7" s="7"/>
      <c r="O7" s="1">
        <v>0</v>
      </c>
      <c r="P7" s="1">
        <v>1</v>
      </c>
      <c r="Q7" s="1" t="s">
        <v>74</v>
      </c>
    </row>
    <row r="8" spans="1:17">
      <c r="A8" s="1" t="s">
        <v>25</v>
      </c>
      <c r="B8" s="1" t="s">
        <v>137</v>
      </c>
      <c r="C8" s="2">
        <v>42226</v>
      </c>
      <c r="D8" s="2">
        <v>42226</v>
      </c>
      <c r="E8" s="1" t="s">
        <v>19</v>
      </c>
      <c r="F8" s="1" t="s">
        <v>20</v>
      </c>
      <c r="G8" s="1" t="s">
        <v>31</v>
      </c>
      <c r="H8" s="1" t="s">
        <v>59</v>
      </c>
      <c r="I8" s="4">
        <v>6261744</v>
      </c>
      <c r="J8" s="4"/>
      <c r="K8" s="4">
        <v>2890000</v>
      </c>
      <c r="L8" s="1"/>
      <c r="M8" s="7"/>
      <c r="N8" s="7"/>
      <c r="O8" s="1">
        <v>1</v>
      </c>
      <c r="P8" s="1">
        <v>0</v>
      </c>
      <c r="Q8" s="1" t="s">
        <v>24</v>
      </c>
    </row>
    <row r="9" spans="1:17">
      <c r="A9" s="1" t="s">
        <v>25</v>
      </c>
      <c r="B9" s="1" t="s">
        <v>141</v>
      </c>
      <c r="C9" s="2">
        <v>42226</v>
      </c>
      <c r="D9" s="2">
        <v>42226</v>
      </c>
      <c r="E9" s="1" t="s">
        <v>19</v>
      </c>
      <c r="F9" s="1" t="s">
        <v>72</v>
      </c>
      <c r="G9" s="1"/>
      <c r="H9" s="1" t="s">
        <v>142</v>
      </c>
      <c r="I9" s="4">
        <v>16691806</v>
      </c>
      <c r="J9" s="4"/>
      <c r="K9" s="4">
        <v>16691806</v>
      </c>
      <c r="L9" s="1"/>
      <c r="M9" s="7"/>
      <c r="N9" s="7"/>
      <c r="O9" s="1">
        <v>0</v>
      </c>
      <c r="P9" s="1">
        <v>1</v>
      </c>
      <c r="Q9" s="1" t="s">
        <v>74</v>
      </c>
    </row>
    <row r="10" spans="1:17">
      <c r="A10" s="1" t="s">
        <v>25</v>
      </c>
      <c r="B10" s="1" t="s">
        <v>177</v>
      </c>
      <c r="C10" s="2">
        <v>42234</v>
      </c>
      <c r="D10" s="2">
        <v>42234</v>
      </c>
      <c r="E10" s="1" t="s">
        <v>19</v>
      </c>
      <c r="F10" s="1" t="s">
        <v>20</v>
      </c>
      <c r="G10" s="1" t="s">
        <v>31</v>
      </c>
      <c r="H10" s="1" t="s">
        <v>23</v>
      </c>
      <c r="I10" s="4">
        <v>9040000</v>
      </c>
      <c r="J10" s="4"/>
      <c r="K10" s="4">
        <v>8500000</v>
      </c>
      <c r="L10" s="1"/>
      <c r="M10" s="7"/>
      <c r="N10" s="7"/>
      <c r="O10" s="1">
        <v>1</v>
      </c>
      <c r="P10" s="1">
        <v>0</v>
      </c>
      <c r="Q10" s="1" t="s">
        <v>24</v>
      </c>
    </row>
    <row r="11" spans="1:17">
      <c r="A11" s="1" t="s">
        <v>25</v>
      </c>
      <c r="B11" s="1" t="s">
        <v>188</v>
      </c>
      <c r="C11" s="2">
        <v>42241</v>
      </c>
      <c r="D11" s="2">
        <v>42241</v>
      </c>
      <c r="E11" s="1" t="s">
        <v>19</v>
      </c>
      <c r="F11" s="1" t="s">
        <v>27</v>
      </c>
      <c r="G11" s="1" t="s">
        <v>21</v>
      </c>
      <c r="H11" s="1" t="s">
        <v>189</v>
      </c>
      <c r="I11" s="4">
        <v>5880000</v>
      </c>
      <c r="J11" s="4"/>
      <c r="K11" s="4">
        <v>5700000</v>
      </c>
      <c r="L11" s="1">
        <v>45.000100000000003</v>
      </c>
      <c r="M11" s="7">
        <v>1.8367</v>
      </c>
      <c r="N11" s="7">
        <f t="shared" ref="N11" si="1">SUM(L11:M11)</f>
        <v>46.836800000000004</v>
      </c>
      <c r="O11" s="1">
        <v>1</v>
      </c>
      <c r="P11" s="1">
        <v>0</v>
      </c>
      <c r="Q11" s="1" t="s">
        <v>24</v>
      </c>
    </row>
    <row r="12" spans="1:17">
      <c r="A12" s="1" t="s">
        <v>25</v>
      </c>
      <c r="B12" s="1" t="s">
        <v>203</v>
      </c>
      <c r="C12" s="2">
        <v>42255</v>
      </c>
      <c r="D12" s="2">
        <v>42255</v>
      </c>
      <c r="E12" s="1" t="s">
        <v>19</v>
      </c>
      <c r="F12" s="1" t="s">
        <v>93</v>
      </c>
      <c r="G12" s="1"/>
      <c r="H12" s="1" t="s">
        <v>204</v>
      </c>
      <c r="I12" s="4">
        <v>3970045</v>
      </c>
      <c r="J12" s="4"/>
      <c r="K12" s="4">
        <v>4000000</v>
      </c>
      <c r="L12" s="1"/>
      <c r="M12" s="7"/>
      <c r="N12" s="7"/>
      <c r="O12" s="1">
        <v>0</v>
      </c>
      <c r="P12" s="1">
        <v>2</v>
      </c>
      <c r="Q12" s="1"/>
    </row>
    <row r="13" spans="1:17">
      <c r="A13" s="1" t="s">
        <v>25</v>
      </c>
      <c r="B13" s="1" t="s">
        <v>203</v>
      </c>
      <c r="C13" s="2">
        <v>42255</v>
      </c>
      <c r="D13" s="2">
        <v>42255</v>
      </c>
      <c r="E13" s="1" t="s">
        <v>19</v>
      </c>
      <c r="F13" s="1" t="s">
        <v>93</v>
      </c>
      <c r="G13" s="1"/>
      <c r="H13" s="1" t="s">
        <v>204</v>
      </c>
      <c r="I13" s="4">
        <v>3970045</v>
      </c>
      <c r="J13" s="4"/>
      <c r="K13" s="4">
        <v>4050000</v>
      </c>
      <c r="L13" s="1"/>
      <c r="M13" s="7"/>
      <c r="N13" s="7"/>
      <c r="O13" s="1">
        <v>0</v>
      </c>
      <c r="P13" s="1">
        <v>1</v>
      </c>
      <c r="Q13" s="1"/>
    </row>
    <row r="14" spans="1:17">
      <c r="A14" s="1" t="s">
        <v>25</v>
      </c>
      <c r="B14" s="1" t="s">
        <v>203</v>
      </c>
      <c r="C14" s="2">
        <v>42255</v>
      </c>
      <c r="D14" s="2">
        <v>42255</v>
      </c>
      <c r="E14" s="1" t="s">
        <v>19</v>
      </c>
      <c r="F14" s="1" t="s">
        <v>93</v>
      </c>
      <c r="G14" s="1"/>
      <c r="H14" s="1" t="s">
        <v>204</v>
      </c>
      <c r="I14" s="4">
        <v>3970045</v>
      </c>
      <c r="J14" s="4"/>
      <c r="K14" s="4">
        <v>3950000</v>
      </c>
      <c r="L14" s="1"/>
      <c r="M14" s="7"/>
      <c r="N14" s="7"/>
      <c r="O14" s="1">
        <v>0</v>
      </c>
      <c r="P14" s="1">
        <v>3</v>
      </c>
      <c r="Q14" s="1" t="s">
        <v>74</v>
      </c>
    </row>
    <row r="15" spans="1:17">
      <c r="A15" s="1" t="s">
        <v>25</v>
      </c>
      <c r="B15" s="1" t="s">
        <v>207</v>
      </c>
      <c r="C15" s="2">
        <v>42256</v>
      </c>
      <c r="D15" s="2">
        <v>42256</v>
      </c>
      <c r="E15" s="1" t="s">
        <v>19</v>
      </c>
      <c r="F15" s="1" t="s">
        <v>93</v>
      </c>
      <c r="G15" s="1"/>
      <c r="H15" s="1" t="s">
        <v>208</v>
      </c>
      <c r="I15" s="4">
        <v>7210000</v>
      </c>
      <c r="J15" s="4"/>
      <c r="K15" s="4">
        <v>7330000</v>
      </c>
      <c r="L15" s="1"/>
      <c r="M15" s="7"/>
      <c r="N15" s="7"/>
      <c r="O15" s="1">
        <v>0</v>
      </c>
      <c r="P15" s="1">
        <v>3</v>
      </c>
      <c r="Q15" s="1"/>
    </row>
    <row r="16" spans="1:17">
      <c r="A16" s="1" t="s">
        <v>25</v>
      </c>
      <c r="B16" s="1" t="s">
        <v>207</v>
      </c>
      <c r="C16" s="2">
        <v>42256</v>
      </c>
      <c r="D16" s="2">
        <v>42256</v>
      </c>
      <c r="E16" s="1" t="s">
        <v>19</v>
      </c>
      <c r="F16" s="1" t="s">
        <v>93</v>
      </c>
      <c r="G16" s="1"/>
      <c r="H16" s="1" t="s">
        <v>208</v>
      </c>
      <c r="I16" s="4">
        <v>7210000</v>
      </c>
      <c r="J16" s="4"/>
      <c r="K16" s="4">
        <v>7350000</v>
      </c>
      <c r="L16" s="1"/>
      <c r="M16" s="7"/>
      <c r="N16" s="7"/>
      <c r="O16" s="1">
        <v>0</v>
      </c>
      <c r="P16" s="1">
        <v>2</v>
      </c>
      <c r="Q16" s="1"/>
    </row>
    <row r="17" spans="1:17">
      <c r="A17" s="1" t="s">
        <v>25</v>
      </c>
      <c r="B17" s="1" t="s">
        <v>207</v>
      </c>
      <c r="C17" s="2">
        <v>42256</v>
      </c>
      <c r="D17" s="2">
        <v>42256</v>
      </c>
      <c r="E17" s="1" t="s">
        <v>19</v>
      </c>
      <c r="F17" s="1" t="s">
        <v>93</v>
      </c>
      <c r="G17" s="1"/>
      <c r="H17" s="1" t="s">
        <v>208</v>
      </c>
      <c r="I17" s="4">
        <v>7210000</v>
      </c>
      <c r="J17" s="4"/>
      <c r="K17" s="4">
        <v>7200000</v>
      </c>
      <c r="L17" s="1"/>
      <c r="M17" s="7"/>
      <c r="N17" s="7"/>
      <c r="O17" s="1">
        <v>0</v>
      </c>
      <c r="P17" s="1">
        <v>6</v>
      </c>
      <c r="Q17" s="1" t="s">
        <v>74</v>
      </c>
    </row>
    <row r="18" spans="1:17">
      <c r="A18" s="1" t="s">
        <v>25</v>
      </c>
      <c r="B18" s="1" t="s">
        <v>207</v>
      </c>
      <c r="C18" s="2">
        <v>42256</v>
      </c>
      <c r="D18" s="2">
        <v>42256</v>
      </c>
      <c r="E18" s="1" t="s">
        <v>19</v>
      </c>
      <c r="F18" s="1" t="s">
        <v>93</v>
      </c>
      <c r="G18" s="1"/>
      <c r="H18" s="1" t="s">
        <v>208</v>
      </c>
      <c r="I18" s="4">
        <v>7210000</v>
      </c>
      <c r="J18" s="4"/>
      <c r="K18" s="4">
        <v>7300000</v>
      </c>
      <c r="L18" s="1"/>
      <c r="M18" s="7"/>
      <c r="N18" s="7"/>
      <c r="O18" s="1">
        <v>0</v>
      </c>
      <c r="P18" s="1">
        <v>4</v>
      </c>
      <c r="Q18" s="1"/>
    </row>
    <row r="19" spans="1:17">
      <c r="A19" s="1" t="s">
        <v>25</v>
      </c>
      <c r="B19" s="1" t="s">
        <v>207</v>
      </c>
      <c r="C19" s="2">
        <v>42256</v>
      </c>
      <c r="D19" s="2">
        <v>42256</v>
      </c>
      <c r="E19" s="1" t="s">
        <v>19</v>
      </c>
      <c r="F19" s="1" t="s">
        <v>93</v>
      </c>
      <c r="G19" s="1"/>
      <c r="H19" s="1" t="s">
        <v>208</v>
      </c>
      <c r="I19" s="4">
        <v>7210000</v>
      </c>
      <c r="J19" s="4"/>
      <c r="K19" s="4">
        <v>7250000</v>
      </c>
      <c r="L19" s="1"/>
      <c r="M19" s="7"/>
      <c r="N19" s="7"/>
      <c r="O19" s="1">
        <v>0</v>
      </c>
      <c r="P19" s="1">
        <v>5</v>
      </c>
      <c r="Q19" s="1"/>
    </row>
    <row r="20" spans="1:17">
      <c r="A20" s="1" t="s">
        <v>25</v>
      </c>
      <c r="B20" s="1" t="s">
        <v>207</v>
      </c>
      <c r="C20" s="2">
        <v>42256</v>
      </c>
      <c r="D20" s="2">
        <v>42256</v>
      </c>
      <c r="E20" s="1" t="s">
        <v>19</v>
      </c>
      <c r="F20" s="1" t="s">
        <v>93</v>
      </c>
      <c r="G20" s="1"/>
      <c r="H20" s="1" t="s">
        <v>208</v>
      </c>
      <c r="I20" s="4">
        <v>7210000</v>
      </c>
      <c r="J20" s="4"/>
      <c r="K20" s="4">
        <v>7370000</v>
      </c>
      <c r="L20" s="1"/>
      <c r="M20" s="7"/>
      <c r="N20" s="7"/>
      <c r="O20" s="1">
        <v>0</v>
      </c>
      <c r="P20" s="1">
        <v>1</v>
      </c>
      <c r="Q20" s="1"/>
    </row>
    <row r="21" spans="1:17">
      <c r="A21" s="1" t="s">
        <v>25</v>
      </c>
      <c r="B21" s="1" t="s">
        <v>210</v>
      </c>
      <c r="C21" s="2">
        <v>42257</v>
      </c>
      <c r="D21" s="2">
        <v>42257</v>
      </c>
      <c r="E21" s="1" t="s">
        <v>19</v>
      </c>
      <c r="F21" s="1" t="s">
        <v>93</v>
      </c>
      <c r="G21" s="1"/>
      <c r="H21" s="1" t="s">
        <v>184</v>
      </c>
      <c r="I21" s="4">
        <v>11093848</v>
      </c>
      <c r="J21" s="4"/>
      <c r="K21" s="4">
        <v>11000000</v>
      </c>
      <c r="L21" s="1"/>
      <c r="M21" s="7"/>
      <c r="N21" s="7"/>
      <c r="O21" s="1">
        <v>0</v>
      </c>
      <c r="P21" s="1">
        <v>2</v>
      </c>
      <c r="Q21" s="1" t="s">
        <v>74</v>
      </c>
    </row>
    <row r="22" spans="1:17">
      <c r="A22" s="1" t="s">
        <v>25</v>
      </c>
      <c r="B22" s="1" t="s">
        <v>210</v>
      </c>
      <c r="C22" s="2">
        <v>42257</v>
      </c>
      <c r="D22" s="2">
        <v>42257</v>
      </c>
      <c r="E22" s="1" t="s">
        <v>19</v>
      </c>
      <c r="F22" s="1" t="s">
        <v>93</v>
      </c>
      <c r="G22" s="1"/>
      <c r="H22" s="1" t="s">
        <v>184</v>
      </c>
      <c r="I22" s="4">
        <v>11093848</v>
      </c>
      <c r="J22" s="4"/>
      <c r="K22" s="4">
        <v>11100000</v>
      </c>
      <c r="L22" s="1"/>
      <c r="M22" s="7"/>
      <c r="N22" s="7"/>
      <c r="O22" s="1">
        <v>0</v>
      </c>
      <c r="P22" s="1">
        <v>1</v>
      </c>
      <c r="Q22" s="1"/>
    </row>
    <row r="23" spans="1:17">
      <c r="A23" s="1" t="s">
        <v>25</v>
      </c>
      <c r="B23" s="1" t="s">
        <v>211</v>
      </c>
      <c r="C23" s="2">
        <v>42257</v>
      </c>
      <c r="D23" s="2">
        <v>42257</v>
      </c>
      <c r="E23" s="1" t="s">
        <v>19</v>
      </c>
      <c r="F23" s="1" t="s">
        <v>93</v>
      </c>
      <c r="G23" s="1"/>
      <c r="H23" s="1" t="s">
        <v>212</v>
      </c>
      <c r="I23" s="4">
        <v>7380000</v>
      </c>
      <c r="J23" s="4"/>
      <c r="K23" s="4">
        <v>7380000</v>
      </c>
      <c r="L23" s="1"/>
      <c r="M23" s="7"/>
      <c r="N23" s="7"/>
      <c r="O23" s="1">
        <v>0</v>
      </c>
      <c r="P23" s="1">
        <v>1</v>
      </c>
      <c r="Q23" s="1" t="s">
        <v>74</v>
      </c>
    </row>
    <row r="24" spans="1:17">
      <c r="A24" s="1" t="s">
        <v>25</v>
      </c>
      <c r="B24" s="1" t="s">
        <v>213</v>
      </c>
      <c r="C24" s="2">
        <v>42257</v>
      </c>
      <c r="D24" s="2">
        <v>42257</v>
      </c>
      <c r="E24" s="1" t="s">
        <v>19</v>
      </c>
      <c r="F24" s="1" t="s">
        <v>93</v>
      </c>
      <c r="G24" s="1"/>
      <c r="H24" s="1" t="s">
        <v>23</v>
      </c>
      <c r="I24" s="4">
        <v>15690000</v>
      </c>
      <c r="J24" s="4"/>
      <c r="K24" s="4">
        <v>15700000</v>
      </c>
      <c r="L24" s="1"/>
      <c r="M24" s="7"/>
      <c r="N24" s="7"/>
      <c r="O24" s="1">
        <v>0</v>
      </c>
      <c r="P24" s="1">
        <v>2</v>
      </c>
      <c r="Q24" s="1"/>
    </row>
    <row r="25" spans="1:17">
      <c r="A25" s="1" t="s">
        <v>25</v>
      </c>
      <c r="B25" s="1" t="s">
        <v>214</v>
      </c>
      <c r="C25" s="2">
        <v>42257</v>
      </c>
      <c r="D25" s="2">
        <v>42257</v>
      </c>
      <c r="E25" s="1" t="s">
        <v>19</v>
      </c>
      <c r="F25" s="1" t="s">
        <v>93</v>
      </c>
      <c r="G25" s="1"/>
      <c r="H25" s="1" t="s">
        <v>23</v>
      </c>
      <c r="I25" s="4">
        <v>15690000</v>
      </c>
      <c r="J25" s="4"/>
      <c r="K25" s="4">
        <v>15650000</v>
      </c>
      <c r="L25" s="1"/>
      <c r="M25" s="7"/>
      <c r="N25" s="7"/>
      <c r="O25" s="1">
        <v>0</v>
      </c>
      <c r="P25" s="1">
        <v>3</v>
      </c>
      <c r="Q25" s="1" t="s">
        <v>74</v>
      </c>
    </row>
    <row r="26" spans="1:17">
      <c r="A26" s="1" t="s">
        <v>25</v>
      </c>
      <c r="B26" s="1" t="s">
        <v>214</v>
      </c>
      <c r="C26" s="2">
        <v>42257</v>
      </c>
      <c r="D26" s="2">
        <v>42257</v>
      </c>
      <c r="E26" s="1" t="s">
        <v>19</v>
      </c>
      <c r="F26" s="1" t="s">
        <v>93</v>
      </c>
      <c r="G26" s="1"/>
      <c r="H26" s="1" t="s">
        <v>23</v>
      </c>
      <c r="I26" s="4">
        <v>15690000</v>
      </c>
      <c r="J26" s="4"/>
      <c r="K26" s="4">
        <v>15880000</v>
      </c>
      <c r="L26" s="1"/>
      <c r="M26" s="7"/>
      <c r="N26" s="7"/>
      <c r="O26" s="1">
        <v>0</v>
      </c>
      <c r="P26" s="1">
        <v>1</v>
      </c>
      <c r="Q26" s="1"/>
    </row>
    <row r="27" spans="1:17">
      <c r="A27" s="1" t="s">
        <v>25</v>
      </c>
      <c r="B27" s="1" t="s">
        <v>215</v>
      </c>
      <c r="C27" s="2">
        <v>42257</v>
      </c>
      <c r="D27" s="2">
        <v>42257</v>
      </c>
      <c r="E27" s="1" t="s">
        <v>19</v>
      </c>
      <c r="F27" s="1" t="s">
        <v>93</v>
      </c>
      <c r="G27" s="1"/>
      <c r="H27" s="1" t="s">
        <v>216</v>
      </c>
      <c r="I27" s="4">
        <v>7720000</v>
      </c>
      <c r="J27" s="4"/>
      <c r="K27" s="4">
        <v>7710000</v>
      </c>
      <c r="L27" s="1"/>
      <c r="M27" s="7"/>
      <c r="N27" s="7"/>
      <c r="O27" s="1">
        <v>0</v>
      </c>
      <c r="P27" s="1">
        <v>1</v>
      </c>
      <c r="Q27" s="1" t="s">
        <v>74</v>
      </c>
    </row>
    <row r="28" spans="1:17">
      <c r="A28" s="1" t="s">
        <v>25</v>
      </c>
      <c r="B28" s="1" t="s">
        <v>221</v>
      </c>
      <c r="C28" s="2">
        <v>42262</v>
      </c>
      <c r="D28" s="2">
        <v>42263</v>
      </c>
      <c r="E28" s="1" t="s">
        <v>19</v>
      </c>
      <c r="F28" s="1" t="s">
        <v>93</v>
      </c>
      <c r="G28" s="1"/>
      <c r="H28" s="1" t="s">
        <v>222</v>
      </c>
      <c r="I28" s="4">
        <v>23050000</v>
      </c>
      <c r="J28" s="4"/>
      <c r="K28" s="4">
        <v>23100000</v>
      </c>
      <c r="L28" s="1"/>
      <c r="M28" s="7"/>
      <c r="N28" s="7"/>
      <c r="O28" s="1">
        <v>0</v>
      </c>
      <c r="P28" s="1">
        <v>2</v>
      </c>
      <c r="Q28" s="1"/>
    </row>
    <row r="29" spans="1:17">
      <c r="A29" s="1" t="s">
        <v>25</v>
      </c>
      <c r="B29" s="1" t="s">
        <v>223</v>
      </c>
      <c r="C29" s="2">
        <v>42262</v>
      </c>
      <c r="D29" s="2">
        <v>42263</v>
      </c>
      <c r="E29" s="1" t="s">
        <v>19</v>
      </c>
      <c r="F29" s="1" t="s">
        <v>93</v>
      </c>
      <c r="G29" s="1"/>
      <c r="H29" s="1" t="s">
        <v>222</v>
      </c>
      <c r="I29" s="4">
        <v>23050000</v>
      </c>
      <c r="J29" s="4"/>
      <c r="K29" s="4">
        <v>23000000</v>
      </c>
      <c r="L29" s="1"/>
      <c r="M29" s="7"/>
      <c r="N29" s="7"/>
      <c r="O29" s="1">
        <v>0</v>
      </c>
      <c r="P29" s="1">
        <v>3</v>
      </c>
      <c r="Q29" s="1" t="s">
        <v>74</v>
      </c>
    </row>
    <row r="30" spans="1:17">
      <c r="A30" s="1" t="s">
        <v>25</v>
      </c>
      <c r="B30" s="1" t="s">
        <v>223</v>
      </c>
      <c r="C30" s="2">
        <v>42262</v>
      </c>
      <c r="D30" s="2">
        <v>42263</v>
      </c>
      <c r="E30" s="1" t="s">
        <v>19</v>
      </c>
      <c r="F30" s="1" t="s">
        <v>93</v>
      </c>
      <c r="G30" s="1"/>
      <c r="H30" s="1" t="s">
        <v>222</v>
      </c>
      <c r="I30" s="4">
        <v>23050000</v>
      </c>
      <c r="J30" s="4"/>
      <c r="K30" s="4">
        <v>23200000</v>
      </c>
      <c r="L30" s="1"/>
      <c r="M30" s="7"/>
      <c r="N30" s="7"/>
      <c r="O30" s="1">
        <v>0</v>
      </c>
      <c r="P30" s="1">
        <v>1</v>
      </c>
      <c r="Q30" s="1"/>
    </row>
    <row r="31" spans="1:17">
      <c r="A31" s="1" t="s">
        <v>25</v>
      </c>
      <c r="B31" s="1" t="s">
        <v>224</v>
      </c>
      <c r="C31" s="2">
        <v>42275</v>
      </c>
      <c r="D31" s="2">
        <v>42275</v>
      </c>
      <c r="E31" s="1" t="s">
        <v>19</v>
      </c>
      <c r="F31" s="1" t="s">
        <v>20</v>
      </c>
      <c r="G31" s="1" t="s">
        <v>21</v>
      </c>
      <c r="H31" s="1" t="s">
        <v>225</v>
      </c>
      <c r="I31" s="4">
        <v>5500000</v>
      </c>
      <c r="J31" s="4"/>
      <c r="K31" s="4">
        <v>4200000</v>
      </c>
      <c r="L31" s="1">
        <v>43.066499999999998</v>
      </c>
      <c r="M31" s="7">
        <v>14.181800000000001</v>
      </c>
      <c r="N31" s="7">
        <f t="shared" ref="N31:N32" si="2">SUM(L31:M31)</f>
        <v>57.2483</v>
      </c>
      <c r="O31" s="1">
        <v>1</v>
      </c>
      <c r="P31" s="1">
        <v>0</v>
      </c>
      <c r="Q31" s="1" t="s">
        <v>24</v>
      </c>
    </row>
    <row r="32" spans="1:17">
      <c r="A32" s="1" t="s">
        <v>25</v>
      </c>
      <c r="B32" s="1" t="s">
        <v>226</v>
      </c>
      <c r="C32" s="2">
        <v>42275</v>
      </c>
      <c r="D32" s="2">
        <v>42275</v>
      </c>
      <c r="E32" s="1" t="s">
        <v>19</v>
      </c>
      <c r="F32" s="1" t="s">
        <v>20</v>
      </c>
      <c r="G32" s="1" t="s">
        <v>21</v>
      </c>
      <c r="H32" s="1" t="s">
        <v>189</v>
      </c>
      <c r="I32" s="4">
        <v>5500000</v>
      </c>
      <c r="J32" s="4"/>
      <c r="K32" s="4">
        <v>4750000</v>
      </c>
      <c r="L32" s="1">
        <v>41.566499999999998</v>
      </c>
      <c r="M32" s="7">
        <v>8.1818000000000008</v>
      </c>
      <c r="N32" s="7">
        <f t="shared" si="2"/>
        <v>49.7483</v>
      </c>
      <c r="O32" s="1">
        <v>1</v>
      </c>
      <c r="P32" s="1">
        <v>0</v>
      </c>
      <c r="Q32" s="1"/>
    </row>
  </sheetData>
  <phoneticPr fontId="3"/>
  <printOptions horizontalCentered="1"/>
  <pageMargins left="0.70866141732283472" right="0.70866141732283472" top="0.78740157480314965" bottom="0.78740157480314965" header="0.51181102362204722" footer="0.51181102362204722"/>
  <pageSetup paperSize="8" scale="65" orientation="landscape" verticalDpi="0" r:id="rId1"/>
</worksheet>
</file>

<file path=xl/worksheets/sheet2.xml><?xml version="1.0" encoding="utf-8"?>
<worksheet xmlns="http://schemas.openxmlformats.org/spreadsheetml/2006/main" xmlns:r="http://schemas.openxmlformats.org/officeDocument/2006/relationships">
  <dimension ref="A1:Q15"/>
  <sheetViews>
    <sheetView view="pageBreakPreview" zoomScaleNormal="100" zoomScaleSheetLayoutView="100" workbookViewId="0"/>
  </sheetViews>
  <sheetFormatPr defaultRowHeight="11.25"/>
  <cols>
    <col min="1" max="1" width="19.75" style="6" bestFit="1" customWidth="1"/>
    <col min="2" max="2" width="63.625" style="6" bestFit="1" customWidth="1"/>
    <col min="3" max="4" width="6.75" style="6" bestFit="1" customWidth="1"/>
    <col min="5" max="5" width="10" style="6" bestFit="1" customWidth="1"/>
    <col min="6" max="6" width="22.25" style="6" bestFit="1" customWidth="1"/>
    <col min="7" max="7" width="17.75" style="6" bestFit="1" customWidth="1"/>
    <col min="8" max="8" width="80.875" style="6" bestFit="1" customWidth="1"/>
    <col min="9" max="9" width="8.75" style="6" bestFit="1" customWidth="1"/>
    <col min="10" max="10" width="10.5" style="6" bestFit="1" customWidth="1"/>
    <col min="11" max="11" width="11.375" style="6" bestFit="1" customWidth="1"/>
    <col min="12" max="12" width="10.5" style="6" bestFit="1" customWidth="1"/>
    <col min="13" max="13" width="9" style="6" bestFit="1" customWidth="1"/>
    <col min="14" max="14" width="6.75" style="6" bestFit="1" customWidth="1"/>
    <col min="15" max="16" width="4.5" style="6" bestFit="1" customWidth="1"/>
    <col min="17" max="17" width="7.5" style="6" bestFit="1" customWidth="1"/>
    <col min="18" max="16384" width="9" style="6"/>
  </cols>
  <sheetData>
    <row r="1" spans="1:17" ht="22.5">
      <c r="A1" s="1" t="s">
        <v>0</v>
      </c>
      <c r="B1" s="1" t="s">
        <v>1</v>
      </c>
      <c r="C1" s="2" t="s">
        <v>2</v>
      </c>
      <c r="D1" s="2" t="s">
        <v>3</v>
      </c>
      <c r="E1" s="1" t="s">
        <v>4</v>
      </c>
      <c r="F1" s="1" t="s">
        <v>5</v>
      </c>
      <c r="G1" s="1" t="s">
        <v>6</v>
      </c>
      <c r="H1" s="1" t="s">
        <v>7</v>
      </c>
      <c r="I1" s="3" t="s">
        <v>8</v>
      </c>
      <c r="J1" s="3" t="s">
        <v>9</v>
      </c>
      <c r="K1" s="4" t="s">
        <v>10</v>
      </c>
      <c r="L1" s="5" t="s">
        <v>11</v>
      </c>
      <c r="M1" s="5" t="s">
        <v>12</v>
      </c>
      <c r="N1" s="5" t="s">
        <v>13</v>
      </c>
      <c r="O1" s="5" t="s">
        <v>14</v>
      </c>
      <c r="P1" s="5" t="s">
        <v>15</v>
      </c>
      <c r="Q1" s="1" t="s">
        <v>16</v>
      </c>
    </row>
    <row r="2" spans="1:17">
      <c r="A2" s="1" t="s">
        <v>168</v>
      </c>
      <c r="B2" s="1" t="s">
        <v>169</v>
      </c>
      <c r="C2" s="2">
        <v>42234</v>
      </c>
      <c r="D2" s="2">
        <v>42234</v>
      </c>
      <c r="E2" s="1" t="s">
        <v>19</v>
      </c>
      <c r="F2" s="1" t="s">
        <v>93</v>
      </c>
      <c r="G2" s="1"/>
      <c r="H2" s="1" t="s">
        <v>170</v>
      </c>
      <c r="I2" s="4">
        <v>37500000</v>
      </c>
      <c r="J2" s="4"/>
      <c r="K2" s="4">
        <v>37500000</v>
      </c>
      <c r="L2" s="1"/>
      <c r="M2" s="7"/>
      <c r="N2" s="7"/>
      <c r="O2" s="1">
        <v>0</v>
      </c>
      <c r="P2" s="1">
        <v>1</v>
      </c>
      <c r="Q2" s="1" t="s">
        <v>74</v>
      </c>
    </row>
    <row r="3" spans="1:17">
      <c r="A3" s="1" t="s">
        <v>168</v>
      </c>
      <c r="B3" s="1" t="s">
        <v>171</v>
      </c>
      <c r="C3" s="2">
        <v>42234</v>
      </c>
      <c r="D3" s="2">
        <v>42234</v>
      </c>
      <c r="E3" s="1" t="s">
        <v>19</v>
      </c>
      <c r="F3" s="1" t="s">
        <v>93</v>
      </c>
      <c r="G3" s="1"/>
      <c r="H3" s="1" t="s">
        <v>59</v>
      </c>
      <c r="I3" s="4">
        <v>38220000</v>
      </c>
      <c r="J3" s="4"/>
      <c r="K3" s="4">
        <v>38120000</v>
      </c>
      <c r="L3" s="1"/>
      <c r="M3" s="7"/>
      <c r="N3" s="7"/>
      <c r="O3" s="1">
        <v>0</v>
      </c>
      <c r="P3" s="1">
        <v>1</v>
      </c>
      <c r="Q3" s="1" t="s">
        <v>74</v>
      </c>
    </row>
    <row r="4" spans="1:17">
      <c r="A4" s="1" t="s">
        <v>168</v>
      </c>
      <c r="B4" s="1" t="s">
        <v>172</v>
      </c>
      <c r="C4" s="2">
        <v>42234</v>
      </c>
      <c r="D4" s="2">
        <v>42234</v>
      </c>
      <c r="E4" s="1" t="s">
        <v>19</v>
      </c>
      <c r="F4" s="1" t="s">
        <v>93</v>
      </c>
      <c r="G4" s="1"/>
      <c r="H4" s="1" t="s">
        <v>59</v>
      </c>
      <c r="I4" s="4">
        <v>28290000</v>
      </c>
      <c r="J4" s="4"/>
      <c r="K4" s="4">
        <v>28190000</v>
      </c>
      <c r="L4" s="1"/>
      <c r="M4" s="7"/>
      <c r="N4" s="7"/>
      <c r="O4" s="1">
        <v>0</v>
      </c>
      <c r="P4" s="1">
        <v>1</v>
      </c>
      <c r="Q4" s="1" t="s">
        <v>74</v>
      </c>
    </row>
    <row r="5" spans="1:17">
      <c r="A5" s="1" t="s">
        <v>168</v>
      </c>
      <c r="B5" s="1" t="s">
        <v>190</v>
      </c>
      <c r="C5" s="2">
        <v>42242</v>
      </c>
      <c r="D5" s="2">
        <v>42243</v>
      </c>
      <c r="E5" s="1" t="s">
        <v>19</v>
      </c>
      <c r="F5" s="1" t="s">
        <v>20</v>
      </c>
      <c r="G5" s="1" t="s">
        <v>21</v>
      </c>
      <c r="H5" s="1" t="s">
        <v>86</v>
      </c>
      <c r="I5" s="4">
        <v>29310000</v>
      </c>
      <c r="J5" s="4">
        <v>21580000</v>
      </c>
      <c r="K5" s="4">
        <v>22700000</v>
      </c>
      <c r="L5" s="1">
        <v>25.453199999999999</v>
      </c>
      <c r="M5" s="7">
        <v>13.5312</v>
      </c>
      <c r="N5" s="7">
        <f t="shared" ref="N5:N10" si="0">SUM(L5:M5)</f>
        <v>38.984400000000001</v>
      </c>
      <c r="O5" s="1">
        <v>1</v>
      </c>
      <c r="P5" s="1">
        <v>0</v>
      </c>
      <c r="Q5" s="1"/>
    </row>
    <row r="6" spans="1:17">
      <c r="A6" s="1" t="s">
        <v>168</v>
      </c>
      <c r="B6" s="1" t="s">
        <v>190</v>
      </c>
      <c r="C6" s="2">
        <v>42242</v>
      </c>
      <c r="D6" s="2">
        <v>42243</v>
      </c>
      <c r="E6" s="1" t="s">
        <v>19</v>
      </c>
      <c r="F6" s="1" t="s">
        <v>20</v>
      </c>
      <c r="G6" s="1" t="s">
        <v>21</v>
      </c>
      <c r="H6" s="1" t="s">
        <v>79</v>
      </c>
      <c r="I6" s="4">
        <v>29310000</v>
      </c>
      <c r="J6" s="4">
        <v>21580000</v>
      </c>
      <c r="K6" s="4">
        <v>28000000</v>
      </c>
      <c r="L6" s="1">
        <v>29.416499999999999</v>
      </c>
      <c r="M6" s="7">
        <v>2.6816</v>
      </c>
      <c r="N6" s="7">
        <f t="shared" si="0"/>
        <v>32.098100000000002</v>
      </c>
      <c r="O6" s="1">
        <v>1</v>
      </c>
      <c r="P6" s="1">
        <v>0</v>
      </c>
      <c r="Q6" s="1"/>
    </row>
    <row r="7" spans="1:17">
      <c r="A7" s="1" t="s">
        <v>168</v>
      </c>
      <c r="B7" s="1" t="s">
        <v>190</v>
      </c>
      <c r="C7" s="2">
        <v>42242</v>
      </c>
      <c r="D7" s="2">
        <v>42243</v>
      </c>
      <c r="E7" s="1" t="s">
        <v>19</v>
      </c>
      <c r="F7" s="1" t="s">
        <v>20</v>
      </c>
      <c r="G7" s="1" t="s">
        <v>21</v>
      </c>
      <c r="H7" s="1" t="s">
        <v>63</v>
      </c>
      <c r="I7" s="4">
        <v>29310000</v>
      </c>
      <c r="J7" s="4">
        <v>21580000</v>
      </c>
      <c r="K7" s="4">
        <v>25000000</v>
      </c>
      <c r="L7" s="1">
        <v>39.176600000000001</v>
      </c>
      <c r="M7" s="7">
        <v>8.8229000000000006</v>
      </c>
      <c r="N7" s="7">
        <f t="shared" si="0"/>
        <v>47.999499999999998</v>
      </c>
      <c r="O7" s="1">
        <v>1</v>
      </c>
      <c r="P7" s="1">
        <v>0</v>
      </c>
      <c r="Q7" s="1" t="s">
        <v>24</v>
      </c>
    </row>
    <row r="8" spans="1:17">
      <c r="A8" s="1" t="s">
        <v>168</v>
      </c>
      <c r="B8" s="1" t="s">
        <v>190</v>
      </c>
      <c r="C8" s="2">
        <v>42242</v>
      </c>
      <c r="D8" s="2">
        <v>42243</v>
      </c>
      <c r="E8" s="1" t="s">
        <v>19</v>
      </c>
      <c r="F8" s="1" t="s">
        <v>20</v>
      </c>
      <c r="G8" s="1" t="s">
        <v>21</v>
      </c>
      <c r="H8" s="1" t="s">
        <v>118</v>
      </c>
      <c r="I8" s="4">
        <v>29310000</v>
      </c>
      <c r="J8" s="4">
        <v>21580000</v>
      </c>
      <c r="K8" s="4">
        <v>23500000</v>
      </c>
      <c r="L8" s="1">
        <v>29.423100000000002</v>
      </c>
      <c r="M8" s="7">
        <v>11.8935</v>
      </c>
      <c r="N8" s="7">
        <f t="shared" si="0"/>
        <v>41.316600000000001</v>
      </c>
      <c r="O8" s="1">
        <v>1</v>
      </c>
      <c r="P8" s="1">
        <v>0</v>
      </c>
      <c r="Q8" s="1"/>
    </row>
    <row r="9" spans="1:17">
      <c r="A9" s="1" t="s">
        <v>168</v>
      </c>
      <c r="B9" s="1" t="s">
        <v>190</v>
      </c>
      <c r="C9" s="2">
        <v>42242</v>
      </c>
      <c r="D9" s="2">
        <v>42243</v>
      </c>
      <c r="E9" s="1" t="s">
        <v>19</v>
      </c>
      <c r="F9" s="1" t="s">
        <v>20</v>
      </c>
      <c r="G9" s="1" t="s">
        <v>21</v>
      </c>
      <c r="H9" s="1" t="s">
        <v>191</v>
      </c>
      <c r="I9" s="4">
        <v>29310000</v>
      </c>
      <c r="J9" s="4">
        <v>21580000</v>
      </c>
      <c r="K9" s="4"/>
      <c r="L9" s="1"/>
      <c r="M9" s="7"/>
      <c r="N9" s="7"/>
      <c r="O9" s="1">
        <v>1</v>
      </c>
      <c r="P9" s="1">
        <v>0</v>
      </c>
      <c r="Q9" s="1" t="s">
        <v>46</v>
      </c>
    </row>
    <row r="10" spans="1:17">
      <c r="A10" s="1" t="s">
        <v>168</v>
      </c>
      <c r="B10" s="1" t="s">
        <v>190</v>
      </c>
      <c r="C10" s="2">
        <v>42242</v>
      </c>
      <c r="D10" s="2">
        <v>42243</v>
      </c>
      <c r="E10" s="1" t="s">
        <v>19</v>
      </c>
      <c r="F10" s="1" t="s">
        <v>20</v>
      </c>
      <c r="G10" s="1" t="s">
        <v>21</v>
      </c>
      <c r="H10" s="1" t="s">
        <v>54</v>
      </c>
      <c r="I10" s="4">
        <v>29310000</v>
      </c>
      <c r="J10" s="4">
        <v>21580000</v>
      </c>
      <c r="K10" s="4">
        <v>25250000</v>
      </c>
      <c r="L10" s="1">
        <v>25.273199999999999</v>
      </c>
      <c r="M10" s="7">
        <v>8.3110999999999997</v>
      </c>
      <c r="N10" s="7">
        <f t="shared" si="0"/>
        <v>33.584299999999999</v>
      </c>
      <c r="O10" s="1">
        <v>1</v>
      </c>
      <c r="P10" s="1">
        <v>0</v>
      </c>
      <c r="Q10" s="1"/>
    </row>
    <row r="11" spans="1:17">
      <c r="A11" s="1" t="s">
        <v>168</v>
      </c>
      <c r="B11" s="1" t="s">
        <v>192</v>
      </c>
      <c r="C11" s="2">
        <v>42243</v>
      </c>
      <c r="D11" s="2">
        <v>42243</v>
      </c>
      <c r="E11" s="1" t="s">
        <v>19</v>
      </c>
      <c r="F11" s="1" t="s">
        <v>20</v>
      </c>
      <c r="G11" s="1" t="s">
        <v>31</v>
      </c>
      <c r="H11" s="1" t="s">
        <v>58</v>
      </c>
      <c r="I11" s="4">
        <v>15570000</v>
      </c>
      <c r="J11" s="4">
        <v>11410000</v>
      </c>
      <c r="K11" s="4">
        <v>15000000</v>
      </c>
      <c r="L11" s="1"/>
      <c r="M11" s="7"/>
      <c r="N11" s="7"/>
      <c r="O11" s="1">
        <v>1</v>
      </c>
      <c r="P11" s="1">
        <v>0</v>
      </c>
      <c r="Q11" s="1"/>
    </row>
    <row r="12" spans="1:17">
      <c r="A12" s="1" t="s">
        <v>168</v>
      </c>
      <c r="B12" s="1" t="s">
        <v>192</v>
      </c>
      <c r="C12" s="2">
        <v>42243</v>
      </c>
      <c r="D12" s="2">
        <v>42243</v>
      </c>
      <c r="E12" s="1" t="s">
        <v>19</v>
      </c>
      <c r="F12" s="1" t="s">
        <v>20</v>
      </c>
      <c r="G12" s="1" t="s">
        <v>31</v>
      </c>
      <c r="H12" s="1" t="s">
        <v>23</v>
      </c>
      <c r="I12" s="4">
        <v>15570000</v>
      </c>
      <c r="J12" s="4">
        <v>11410000</v>
      </c>
      <c r="K12" s="4">
        <v>11520000</v>
      </c>
      <c r="L12" s="1"/>
      <c r="M12" s="7"/>
      <c r="N12" s="7"/>
      <c r="O12" s="1">
        <v>1</v>
      </c>
      <c r="P12" s="1">
        <v>0</v>
      </c>
      <c r="Q12" s="1" t="s">
        <v>24</v>
      </c>
    </row>
    <row r="13" spans="1:17">
      <c r="A13" s="1" t="s">
        <v>168</v>
      </c>
      <c r="B13" s="1" t="s">
        <v>206</v>
      </c>
      <c r="C13" s="2">
        <v>42255</v>
      </c>
      <c r="D13" s="2">
        <v>42255</v>
      </c>
      <c r="E13" s="1" t="s">
        <v>19</v>
      </c>
      <c r="F13" s="1" t="s">
        <v>93</v>
      </c>
      <c r="G13" s="1"/>
      <c r="H13" s="1" t="s">
        <v>170</v>
      </c>
      <c r="I13" s="4">
        <v>14580000</v>
      </c>
      <c r="J13" s="4"/>
      <c r="K13" s="4">
        <v>14640000</v>
      </c>
      <c r="L13" s="1"/>
      <c r="M13" s="7"/>
      <c r="N13" s="7"/>
      <c r="O13" s="1">
        <v>0</v>
      </c>
      <c r="P13" s="1">
        <v>1</v>
      </c>
      <c r="Q13" s="1"/>
    </row>
    <row r="14" spans="1:17">
      <c r="A14" s="1" t="s">
        <v>168</v>
      </c>
      <c r="B14" s="1" t="s">
        <v>206</v>
      </c>
      <c r="C14" s="2">
        <v>42255</v>
      </c>
      <c r="D14" s="2">
        <v>42255</v>
      </c>
      <c r="E14" s="1" t="s">
        <v>19</v>
      </c>
      <c r="F14" s="1" t="s">
        <v>93</v>
      </c>
      <c r="G14" s="1"/>
      <c r="H14" s="1" t="s">
        <v>170</v>
      </c>
      <c r="I14" s="4">
        <v>14580000</v>
      </c>
      <c r="J14" s="4"/>
      <c r="K14" s="4">
        <v>14600000</v>
      </c>
      <c r="L14" s="1"/>
      <c r="M14" s="7"/>
      <c r="N14" s="7"/>
      <c r="O14" s="1">
        <v>0</v>
      </c>
      <c r="P14" s="1">
        <v>2</v>
      </c>
      <c r="Q14" s="1"/>
    </row>
    <row r="15" spans="1:17">
      <c r="A15" s="1" t="s">
        <v>168</v>
      </c>
      <c r="B15" s="1" t="s">
        <v>206</v>
      </c>
      <c r="C15" s="2">
        <v>42255</v>
      </c>
      <c r="D15" s="2">
        <v>42255</v>
      </c>
      <c r="E15" s="1" t="s">
        <v>19</v>
      </c>
      <c r="F15" s="1" t="s">
        <v>93</v>
      </c>
      <c r="G15" s="1"/>
      <c r="H15" s="1" t="s">
        <v>170</v>
      </c>
      <c r="I15" s="4">
        <v>14580000</v>
      </c>
      <c r="J15" s="4"/>
      <c r="K15" s="4">
        <v>14550000</v>
      </c>
      <c r="L15" s="1"/>
      <c r="M15" s="7"/>
      <c r="N15" s="7"/>
      <c r="O15" s="1">
        <v>0</v>
      </c>
      <c r="P15" s="1">
        <v>3</v>
      </c>
      <c r="Q15" s="1" t="s">
        <v>74</v>
      </c>
    </row>
  </sheetData>
  <phoneticPr fontId="3"/>
  <printOptions horizontalCentered="1"/>
  <pageMargins left="0.70866141732283472" right="0.70866141732283472" top="0.78740157480314965" bottom="0.78740157480314965" header="0.51181102362204722" footer="0.51181102362204722"/>
  <pageSetup paperSize="8" scale="65" orientation="landscape" verticalDpi="0" r:id="rId1"/>
</worksheet>
</file>

<file path=xl/worksheets/sheet3.xml><?xml version="1.0" encoding="utf-8"?>
<worksheet xmlns="http://schemas.openxmlformats.org/spreadsheetml/2006/main" xmlns:r="http://schemas.openxmlformats.org/officeDocument/2006/relationships">
  <dimension ref="A1:Q57"/>
  <sheetViews>
    <sheetView view="pageBreakPreview" zoomScaleNormal="100" zoomScaleSheetLayoutView="100" workbookViewId="0"/>
  </sheetViews>
  <sheetFormatPr defaultRowHeight="11.25"/>
  <cols>
    <col min="1" max="1" width="19.75" style="6" bestFit="1" customWidth="1"/>
    <col min="2" max="2" width="63.625" style="6" bestFit="1" customWidth="1"/>
    <col min="3" max="4" width="6.75" style="6" bestFit="1" customWidth="1"/>
    <col min="5" max="5" width="10" style="6" bestFit="1" customWidth="1"/>
    <col min="6" max="6" width="22.25" style="6" bestFit="1" customWidth="1"/>
    <col min="7" max="7" width="17.75" style="6" bestFit="1" customWidth="1"/>
    <col min="8" max="8" width="80.875" style="6" bestFit="1" customWidth="1"/>
    <col min="9" max="9" width="8.75" style="6" bestFit="1" customWidth="1"/>
    <col min="10" max="10" width="10.5" style="6" bestFit="1" customWidth="1"/>
    <col min="11" max="11" width="11.375" style="6" bestFit="1" customWidth="1"/>
    <col min="12" max="12" width="10.5" style="6" bestFit="1" customWidth="1"/>
    <col min="13" max="13" width="9" style="6" bestFit="1" customWidth="1"/>
    <col min="14" max="14" width="6.75" style="6" bestFit="1" customWidth="1"/>
    <col min="15" max="16" width="4.5" style="6" bestFit="1" customWidth="1"/>
    <col min="17" max="17" width="7.5" style="6" bestFit="1" customWidth="1"/>
    <col min="18" max="16384" width="9" style="6"/>
  </cols>
  <sheetData>
    <row r="1" spans="1:17" ht="22.5">
      <c r="A1" s="1" t="s">
        <v>0</v>
      </c>
      <c r="B1" s="1" t="s">
        <v>1</v>
      </c>
      <c r="C1" s="2" t="s">
        <v>2</v>
      </c>
      <c r="D1" s="2" t="s">
        <v>3</v>
      </c>
      <c r="E1" s="1" t="s">
        <v>4</v>
      </c>
      <c r="F1" s="1" t="s">
        <v>5</v>
      </c>
      <c r="G1" s="1" t="s">
        <v>6</v>
      </c>
      <c r="H1" s="1" t="s">
        <v>7</v>
      </c>
      <c r="I1" s="3" t="s">
        <v>8</v>
      </c>
      <c r="J1" s="3" t="s">
        <v>9</v>
      </c>
      <c r="K1" s="4" t="s">
        <v>10</v>
      </c>
      <c r="L1" s="5" t="s">
        <v>11</v>
      </c>
      <c r="M1" s="5" t="s">
        <v>12</v>
      </c>
      <c r="N1" s="5" t="s">
        <v>13</v>
      </c>
      <c r="O1" s="5" t="s">
        <v>14</v>
      </c>
      <c r="P1" s="5" t="s">
        <v>15</v>
      </c>
      <c r="Q1" s="1" t="s">
        <v>16</v>
      </c>
    </row>
    <row r="2" spans="1:17">
      <c r="A2" s="1" t="s">
        <v>49</v>
      </c>
      <c r="B2" s="1" t="s">
        <v>50</v>
      </c>
      <c r="C2" s="2">
        <v>42192</v>
      </c>
      <c r="D2" s="2">
        <v>42192</v>
      </c>
      <c r="E2" s="1" t="s">
        <v>19</v>
      </c>
      <c r="F2" s="1" t="s">
        <v>20</v>
      </c>
      <c r="G2" s="1" t="s">
        <v>21</v>
      </c>
      <c r="H2" s="1" t="s">
        <v>51</v>
      </c>
      <c r="I2" s="4">
        <v>41770000</v>
      </c>
      <c r="J2" s="4">
        <v>30810000</v>
      </c>
      <c r="K2" s="4"/>
      <c r="L2" s="1"/>
      <c r="M2" s="7"/>
      <c r="N2" s="7"/>
      <c r="O2" s="1">
        <v>1</v>
      </c>
      <c r="P2" s="1">
        <v>0</v>
      </c>
      <c r="Q2" s="1" t="s">
        <v>52</v>
      </c>
    </row>
    <row r="3" spans="1:17">
      <c r="A3" s="1" t="s">
        <v>49</v>
      </c>
      <c r="B3" s="1" t="s">
        <v>50</v>
      </c>
      <c r="C3" s="2">
        <v>42192</v>
      </c>
      <c r="D3" s="2">
        <v>42192</v>
      </c>
      <c r="E3" s="1" t="s">
        <v>19</v>
      </c>
      <c r="F3" s="1" t="s">
        <v>20</v>
      </c>
      <c r="G3" s="1" t="s">
        <v>21</v>
      </c>
      <c r="H3" s="1" t="s">
        <v>22</v>
      </c>
      <c r="I3" s="4">
        <v>41770000</v>
      </c>
      <c r="J3" s="4">
        <v>30810000</v>
      </c>
      <c r="K3" s="4">
        <v>32760000</v>
      </c>
      <c r="L3" s="1">
        <v>47.526600000000002</v>
      </c>
      <c r="M3" s="7">
        <v>4.3140999999999998</v>
      </c>
      <c r="N3" s="7">
        <f t="shared" ref="N3:N20" si="0">SUM(L3:M3)</f>
        <v>51.840699999999998</v>
      </c>
      <c r="O3" s="1">
        <v>1</v>
      </c>
      <c r="P3" s="1">
        <v>0</v>
      </c>
      <c r="Q3" s="1"/>
    </row>
    <row r="4" spans="1:17">
      <c r="A4" s="1" t="s">
        <v>49</v>
      </c>
      <c r="B4" s="1" t="s">
        <v>50</v>
      </c>
      <c r="C4" s="2">
        <v>42192</v>
      </c>
      <c r="D4" s="2">
        <v>42192</v>
      </c>
      <c r="E4" s="1" t="s">
        <v>19</v>
      </c>
      <c r="F4" s="1" t="s">
        <v>20</v>
      </c>
      <c r="G4" s="1" t="s">
        <v>21</v>
      </c>
      <c r="H4" s="1" t="s">
        <v>53</v>
      </c>
      <c r="I4" s="4">
        <v>41770000</v>
      </c>
      <c r="J4" s="4">
        <v>30810000</v>
      </c>
      <c r="K4" s="4">
        <v>32500000</v>
      </c>
      <c r="L4" s="1">
        <v>46.093200000000003</v>
      </c>
      <c r="M4" s="7">
        <v>4.4385000000000003</v>
      </c>
      <c r="N4" s="7">
        <f t="shared" si="0"/>
        <v>50.531700000000001</v>
      </c>
      <c r="O4" s="1">
        <v>1</v>
      </c>
      <c r="P4" s="1">
        <v>0</v>
      </c>
      <c r="Q4" s="1"/>
    </row>
    <row r="5" spans="1:17">
      <c r="A5" s="1" t="s">
        <v>49</v>
      </c>
      <c r="B5" s="1" t="s">
        <v>50</v>
      </c>
      <c r="C5" s="2">
        <v>42192</v>
      </c>
      <c r="D5" s="2">
        <v>42192</v>
      </c>
      <c r="E5" s="1" t="s">
        <v>19</v>
      </c>
      <c r="F5" s="1" t="s">
        <v>20</v>
      </c>
      <c r="G5" s="1" t="s">
        <v>21</v>
      </c>
      <c r="H5" s="1" t="s">
        <v>54</v>
      </c>
      <c r="I5" s="4">
        <v>41770000</v>
      </c>
      <c r="J5" s="4">
        <v>30810000</v>
      </c>
      <c r="K5" s="4">
        <v>32000000</v>
      </c>
      <c r="L5" s="1">
        <v>27.463200000000001</v>
      </c>
      <c r="M5" s="7">
        <v>4.6779000000000002</v>
      </c>
      <c r="N5" s="7">
        <f t="shared" si="0"/>
        <v>32.141100000000002</v>
      </c>
      <c r="O5" s="1">
        <v>1</v>
      </c>
      <c r="P5" s="1">
        <v>0</v>
      </c>
      <c r="Q5" s="1"/>
    </row>
    <row r="6" spans="1:17">
      <c r="A6" s="1" t="s">
        <v>49</v>
      </c>
      <c r="B6" s="1" t="s">
        <v>50</v>
      </c>
      <c r="C6" s="2">
        <v>42192</v>
      </c>
      <c r="D6" s="2">
        <v>42192</v>
      </c>
      <c r="E6" s="1" t="s">
        <v>19</v>
      </c>
      <c r="F6" s="1" t="s">
        <v>20</v>
      </c>
      <c r="G6" s="1" t="s">
        <v>21</v>
      </c>
      <c r="H6" s="1" t="s">
        <v>55</v>
      </c>
      <c r="I6" s="4">
        <v>41770000</v>
      </c>
      <c r="J6" s="4">
        <v>30810000</v>
      </c>
      <c r="K6" s="4">
        <v>31300000</v>
      </c>
      <c r="L6" s="1">
        <v>49.379899999999999</v>
      </c>
      <c r="M6" s="7">
        <v>5.0130999999999997</v>
      </c>
      <c r="N6" s="7">
        <f t="shared" si="0"/>
        <v>54.393000000000001</v>
      </c>
      <c r="O6" s="1">
        <v>1</v>
      </c>
      <c r="P6" s="1">
        <v>0</v>
      </c>
      <c r="Q6" s="1"/>
    </row>
    <row r="7" spans="1:17">
      <c r="A7" s="1" t="s">
        <v>49</v>
      </c>
      <c r="B7" s="1" t="s">
        <v>50</v>
      </c>
      <c r="C7" s="2">
        <v>42192</v>
      </c>
      <c r="D7" s="2">
        <v>42192</v>
      </c>
      <c r="E7" s="1" t="s">
        <v>19</v>
      </c>
      <c r="F7" s="1" t="s">
        <v>20</v>
      </c>
      <c r="G7" s="1" t="s">
        <v>21</v>
      </c>
      <c r="H7" s="1" t="s">
        <v>56</v>
      </c>
      <c r="I7" s="4">
        <v>41770000</v>
      </c>
      <c r="J7" s="4">
        <v>30810000</v>
      </c>
      <c r="K7" s="4">
        <v>31300000</v>
      </c>
      <c r="L7" s="1">
        <v>50.023099999999999</v>
      </c>
      <c r="M7" s="7">
        <v>5.0130999999999997</v>
      </c>
      <c r="N7" s="7">
        <f t="shared" si="0"/>
        <v>55.036200000000001</v>
      </c>
      <c r="O7" s="1">
        <v>1</v>
      </c>
      <c r="P7" s="1">
        <v>0</v>
      </c>
      <c r="Q7" s="1" t="s">
        <v>24</v>
      </c>
    </row>
    <row r="8" spans="1:17">
      <c r="A8" s="1" t="s">
        <v>49</v>
      </c>
      <c r="B8" s="1" t="s">
        <v>50</v>
      </c>
      <c r="C8" s="2">
        <v>42192</v>
      </c>
      <c r="D8" s="2">
        <v>42192</v>
      </c>
      <c r="E8" s="1" t="s">
        <v>19</v>
      </c>
      <c r="F8" s="1" t="s">
        <v>20</v>
      </c>
      <c r="G8" s="1" t="s">
        <v>21</v>
      </c>
      <c r="H8" s="1" t="s">
        <v>57</v>
      </c>
      <c r="I8" s="4">
        <v>41770000</v>
      </c>
      <c r="J8" s="4">
        <v>30810000</v>
      </c>
      <c r="K8" s="4">
        <v>31200000</v>
      </c>
      <c r="L8" s="1">
        <v>41.820099999999996</v>
      </c>
      <c r="M8" s="7">
        <v>5.0609999999999999</v>
      </c>
      <c r="N8" s="7">
        <f t="shared" si="0"/>
        <v>46.881099999999996</v>
      </c>
      <c r="O8" s="1">
        <v>1</v>
      </c>
      <c r="P8" s="1">
        <v>0</v>
      </c>
      <c r="Q8" s="1"/>
    </row>
    <row r="9" spans="1:17">
      <c r="A9" s="1" t="s">
        <v>49</v>
      </c>
      <c r="B9" s="1" t="s">
        <v>50</v>
      </c>
      <c r="C9" s="2">
        <v>42192</v>
      </c>
      <c r="D9" s="2">
        <v>42192</v>
      </c>
      <c r="E9" s="1" t="s">
        <v>19</v>
      </c>
      <c r="F9" s="1" t="s">
        <v>20</v>
      </c>
      <c r="G9" s="1" t="s">
        <v>21</v>
      </c>
      <c r="H9" s="1" t="s">
        <v>58</v>
      </c>
      <c r="I9" s="4">
        <v>41770000</v>
      </c>
      <c r="J9" s="4">
        <v>30810000</v>
      </c>
      <c r="K9" s="4">
        <v>31150000</v>
      </c>
      <c r="L9" s="1">
        <v>49.236600000000003</v>
      </c>
      <c r="M9" s="7">
        <v>5.0849000000000002</v>
      </c>
      <c r="N9" s="7">
        <f t="shared" si="0"/>
        <v>54.3215</v>
      </c>
      <c r="O9" s="1">
        <v>1</v>
      </c>
      <c r="P9" s="1">
        <v>0</v>
      </c>
      <c r="Q9" s="1"/>
    </row>
    <row r="10" spans="1:17">
      <c r="A10" s="1" t="s">
        <v>49</v>
      </c>
      <c r="B10" s="1" t="s">
        <v>50</v>
      </c>
      <c r="C10" s="2">
        <v>42192</v>
      </c>
      <c r="D10" s="2">
        <v>42192</v>
      </c>
      <c r="E10" s="1" t="s">
        <v>19</v>
      </c>
      <c r="F10" s="1" t="s">
        <v>20</v>
      </c>
      <c r="G10" s="1" t="s">
        <v>21</v>
      </c>
      <c r="H10" s="1" t="s">
        <v>59</v>
      </c>
      <c r="I10" s="4">
        <v>41770000</v>
      </c>
      <c r="J10" s="4">
        <v>30810000</v>
      </c>
      <c r="K10" s="4">
        <v>32000000</v>
      </c>
      <c r="L10" s="1">
        <v>40.709899999999998</v>
      </c>
      <c r="M10" s="7">
        <v>4.6779000000000002</v>
      </c>
      <c r="N10" s="7">
        <f t="shared" si="0"/>
        <v>45.387799999999999</v>
      </c>
      <c r="O10" s="1">
        <v>1</v>
      </c>
      <c r="P10" s="1">
        <v>0</v>
      </c>
      <c r="Q10" s="1"/>
    </row>
    <row r="11" spans="1:17">
      <c r="A11" s="1" t="s">
        <v>49</v>
      </c>
      <c r="B11" s="1" t="s">
        <v>50</v>
      </c>
      <c r="C11" s="2">
        <v>42192</v>
      </c>
      <c r="D11" s="2">
        <v>42192</v>
      </c>
      <c r="E11" s="1" t="s">
        <v>19</v>
      </c>
      <c r="F11" s="1" t="s">
        <v>20</v>
      </c>
      <c r="G11" s="1" t="s">
        <v>21</v>
      </c>
      <c r="H11" s="1" t="s">
        <v>60</v>
      </c>
      <c r="I11" s="4">
        <v>41770000</v>
      </c>
      <c r="J11" s="4">
        <v>30810000</v>
      </c>
      <c r="K11" s="4">
        <v>31340000</v>
      </c>
      <c r="L11" s="1">
        <v>48.36</v>
      </c>
      <c r="M11" s="7">
        <v>4.9939999999999998</v>
      </c>
      <c r="N11" s="7">
        <f t="shared" si="0"/>
        <v>53.353999999999999</v>
      </c>
      <c r="O11" s="1">
        <v>1</v>
      </c>
      <c r="P11" s="1">
        <v>0</v>
      </c>
      <c r="Q11" s="1"/>
    </row>
    <row r="12" spans="1:17">
      <c r="A12" s="1" t="s">
        <v>49</v>
      </c>
      <c r="B12" s="1" t="s">
        <v>61</v>
      </c>
      <c r="C12" s="2">
        <v>42192</v>
      </c>
      <c r="D12" s="2">
        <v>42192</v>
      </c>
      <c r="E12" s="1" t="s">
        <v>19</v>
      </c>
      <c r="F12" s="1" t="s">
        <v>20</v>
      </c>
      <c r="G12" s="1" t="s">
        <v>21</v>
      </c>
      <c r="H12" s="1" t="s">
        <v>59</v>
      </c>
      <c r="I12" s="4">
        <v>20870000</v>
      </c>
      <c r="J12" s="4">
        <v>15340000</v>
      </c>
      <c r="K12" s="4">
        <v>15800000</v>
      </c>
      <c r="L12" s="1">
        <v>44.616500000000002</v>
      </c>
      <c r="M12" s="7">
        <v>4.8586</v>
      </c>
      <c r="N12" s="7">
        <f t="shared" si="0"/>
        <v>49.475100000000005</v>
      </c>
      <c r="O12" s="1">
        <v>1</v>
      </c>
      <c r="P12" s="1">
        <v>0</v>
      </c>
      <c r="Q12" s="1"/>
    </row>
    <row r="13" spans="1:17">
      <c r="A13" s="1" t="s">
        <v>49</v>
      </c>
      <c r="B13" s="1" t="s">
        <v>61</v>
      </c>
      <c r="C13" s="2">
        <v>42192</v>
      </c>
      <c r="D13" s="2">
        <v>42192</v>
      </c>
      <c r="E13" s="1" t="s">
        <v>19</v>
      </c>
      <c r="F13" s="1" t="s">
        <v>20</v>
      </c>
      <c r="G13" s="1" t="s">
        <v>21</v>
      </c>
      <c r="H13" s="1" t="s">
        <v>55</v>
      </c>
      <c r="I13" s="4">
        <v>20870000</v>
      </c>
      <c r="J13" s="4">
        <v>15340000</v>
      </c>
      <c r="K13" s="4">
        <v>25400000</v>
      </c>
      <c r="L13" s="1">
        <v>49.336599999999997</v>
      </c>
      <c r="M13" s="7"/>
      <c r="N13" s="7">
        <f t="shared" si="0"/>
        <v>49.336599999999997</v>
      </c>
      <c r="O13" s="1">
        <v>1</v>
      </c>
      <c r="P13" s="1">
        <v>0</v>
      </c>
      <c r="Q13" s="1"/>
    </row>
    <row r="14" spans="1:17">
      <c r="A14" s="1" t="s">
        <v>49</v>
      </c>
      <c r="B14" s="1" t="s">
        <v>61</v>
      </c>
      <c r="C14" s="2">
        <v>42192</v>
      </c>
      <c r="D14" s="2">
        <v>42192</v>
      </c>
      <c r="E14" s="1" t="s">
        <v>19</v>
      </c>
      <c r="F14" s="1" t="s">
        <v>20</v>
      </c>
      <c r="G14" s="1" t="s">
        <v>21</v>
      </c>
      <c r="H14" s="1" t="s">
        <v>51</v>
      </c>
      <c r="I14" s="4">
        <v>20870000</v>
      </c>
      <c r="J14" s="4">
        <v>15340000</v>
      </c>
      <c r="K14" s="4"/>
      <c r="L14" s="1"/>
      <c r="M14" s="7"/>
      <c r="N14" s="7"/>
      <c r="O14" s="1">
        <v>1</v>
      </c>
      <c r="P14" s="1">
        <v>0</v>
      </c>
      <c r="Q14" s="1" t="s">
        <v>52</v>
      </c>
    </row>
    <row r="15" spans="1:17">
      <c r="A15" s="1" t="s">
        <v>49</v>
      </c>
      <c r="B15" s="1" t="s">
        <v>61</v>
      </c>
      <c r="C15" s="2">
        <v>42192</v>
      </c>
      <c r="D15" s="2">
        <v>42192</v>
      </c>
      <c r="E15" s="1" t="s">
        <v>19</v>
      </c>
      <c r="F15" s="1" t="s">
        <v>20</v>
      </c>
      <c r="G15" s="1" t="s">
        <v>21</v>
      </c>
      <c r="H15" s="1" t="s">
        <v>22</v>
      </c>
      <c r="I15" s="4">
        <v>20870000</v>
      </c>
      <c r="J15" s="4">
        <v>15340000</v>
      </c>
      <c r="K15" s="4">
        <v>15400000</v>
      </c>
      <c r="L15" s="1">
        <v>50.3</v>
      </c>
      <c r="M15" s="7">
        <v>5.2419000000000002</v>
      </c>
      <c r="N15" s="7">
        <f t="shared" si="0"/>
        <v>55.541899999999998</v>
      </c>
      <c r="O15" s="1">
        <v>1</v>
      </c>
      <c r="P15" s="1">
        <v>0</v>
      </c>
      <c r="Q15" s="1" t="s">
        <v>24</v>
      </c>
    </row>
    <row r="16" spans="1:17">
      <c r="A16" s="1" t="s">
        <v>49</v>
      </c>
      <c r="B16" s="1" t="s">
        <v>61</v>
      </c>
      <c r="C16" s="2">
        <v>42192</v>
      </c>
      <c r="D16" s="2">
        <v>42192</v>
      </c>
      <c r="E16" s="1" t="s">
        <v>19</v>
      </c>
      <c r="F16" s="1" t="s">
        <v>20</v>
      </c>
      <c r="G16" s="1" t="s">
        <v>21</v>
      </c>
      <c r="H16" s="1" t="s">
        <v>62</v>
      </c>
      <c r="I16" s="4">
        <v>20870000</v>
      </c>
      <c r="J16" s="4">
        <v>15340000</v>
      </c>
      <c r="K16" s="4">
        <v>16100000</v>
      </c>
      <c r="L16" s="1">
        <v>47.3566</v>
      </c>
      <c r="M16" s="7">
        <v>4.5711000000000004</v>
      </c>
      <c r="N16" s="7">
        <f t="shared" si="0"/>
        <v>51.927700000000002</v>
      </c>
      <c r="O16" s="1">
        <v>1</v>
      </c>
      <c r="P16" s="1">
        <v>0</v>
      </c>
      <c r="Q16" s="1"/>
    </row>
    <row r="17" spans="1:17">
      <c r="A17" s="1" t="s">
        <v>49</v>
      </c>
      <c r="B17" s="1" t="s">
        <v>61</v>
      </c>
      <c r="C17" s="2">
        <v>42192</v>
      </c>
      <c r="D17" s="2">
        <v>42192</v>
      </c>
      <c r="E17" s="1" t="s">
        <v>19</v>
      </c>
      <c r="F17" s="1" t="s">
        <v>20</v>
      </c>
      <c r="G17" s="1" t="s">
        <v>21</v>
      </c>
      <c r="H17" s="1" t="s">
        <v>60</v>
      </c>
      <c r="I17" s="4">
        <v>20870000</v>
      </c>
      <c r="J17" s="4">
        <v>15340000</v>
      </c>
      <c r="K17" s="4">
        <v>16390000</v>
      </c>
      <c r="L17" s="1">
        <v>47.693300000000001</v>
      </c>
      <c r="M17" s="7">
        <v>4.2931999999999997</v>
      </c>
      <c r="N17" s="7">
        <f t="shared" si="0"/>
        <v>51.986499999999999</v>
      </c>
      <c r="O17" s="1">
        <v>1</v>
      </c>
      <c r="P17" s="1">
        <v>0</v>
      </c>
      <c r="Q17" s="1"/>
    </row>
    <row r="18" spans="1:17">
      <c r="A18" s="1" t="s">
        <v>49</v>
      </c>
      <c r="B18" s="1" t="s">
        <v>61</v>
      </c>
      <c r="C18" s="2">
        <v>42192</v>
      </c>
      <c r="D18" s="2">
        <v>42192</v>
      </c>
      <c r="E18" s="1" t="s">
        <v>19</v>
      </c>
      <c r="F18" s="1" t="s">
        <v>20</v>
      </c>
      <c r="G18" s="1" t="s">
        <v>21</v>
      </c>
      <c r="H18" s="1" t="s">
        <v>58</v>
      </c>
      <c r="I18" s="4">
        <v>20870000</v>
      </c>
      <c r="J18" s="4">
        <v>15340000</v>
      </c>
      <c r="K18" s="4">
        <v>18350000</v>
      </c>
      <c r="L18" s="1">
        <v>46.726599999999998</v>
      </c>
      <c r="M18" s="7">
        <v>2.4148999999999998</v>
      </c>
      <c r="N18" s="7">
        <f t="shared" si="0"/>
        <v>49.141500000000001</v>
      </c>
      <c r="O18" s="1">
        <v>1</v>
      </c>
      <c r="P18" s="1">
        <v>0</v>
      </c>
      <c r="Q18" s="1"/>
    </row>
    <row r="19" spans="1:17">
      <c r="A19" s="1" t="s">
        <v>49</v>
      </c>
      <c r="B19" s="1" t="s">
        <v>61</v>
      </c>
      <c r="C19" s="2">
        <v>42192</v>
      </c>
      <c r="D19" s="2">
        <v>42192</v>
      </c>
      <c r="E19" s="1" t="s">
        <v>19</v>
      </c>
      <c r="F19" s="1" t="s">
        <v>20</v>
      </c>
      <c r="G19" s="1" t="s">
        <v>21</v>
      </c>
      <c r="H19" s="1" t="s">
        <v>63</v>
      </c>
      <c r="I19" s="4">
        <v>20870000</v>
      </c>
      <c r="J19" s="4">
        <v>15340000</v>
      </c>
      <c r="K19" s="4">
        <v>16000000</v>
      </c>
      <c r="L19" s="1">
        <v>47.14</v>
      </c>
      <c r="M19" s="7">
        <v>4.6669</v>
      </c>
      <c r="N19" s="7">
        <f t="shared" si="0"/>
        <v>51.806899999999999</v>
      </c>
      <c r="O19" s="1">
        <v>1</v>
      </c>
      <c r="P19" s="1">
        <v>0</v>
      </c>
      <c r="Q19" s="1"/>
    </row>
    <row r="20" spans="1:17">
      <c r="A20" s="1" t="s">
        <v>49</v>
      </c>
      <c r="B20" s="1" t="s">
        <v>61</v>
      </c>
      <c r="C20" s="2">
        <v>42192</v>
      </c>
      <c r="D20" s="2">
        <v>42192</v>
      </c>
      <c r="E20" s="1" t="s">
        <v>19</v>
      </c>
      <c r="F20" s="1" t="s">
        <v>20</v>
      </c>
      <c r="G20" s="1" t="s">
        <v>21</v>
      </c>
      <c r="H20" s="1" t="s">
        <v>64</v>
      </c>
      <c r="I20" s="4">
        <v>20870000</v>
      </c>
      <c r="J20" s="4">
        <v>15340000</v>
      </c>
      <c r="K20" s="4">
        <v>18750000</v>
      </c>
      <c r="L20" s="1">
        <v>47.989800000000002</v>
      </c>
      <c r="M20" s="7">
        <v>2.0316000000000001</v>
      </c>
      <c r="N20" s="7">
        <f t="shared" si="0"/>
        <v>50.0214</v>
      </c>
      <c r="O20" s="1">
        <v>1</v>
      </c>
      <c r="P20" s="1">
        <v>0</v>
      </c>
      <c r="Q20" s="1"/>
    </row>
    <row r="21" spans="1:17">
      <c r="A21" s="1" t="s">
        <v>49</v>
      </c>
      <c r="B21" s="1" t="s">
        <v>114</v>
      </c>
      <c r="C21" s="2">
        <v>42213</v>
      </c>
      <c r="D21" s="2">
        <v>42213</v>
      </c>
      <c r="E21" s="1" t="s">
        <v>38</v>
      </c>
      <c r="F21" s="1" t="s">
        <v>20</v>
      </c>
      <c r="G21" s="1" t="s">
        <v>31</v>
      </c>
      <c r="H21" s="1" t="s">
        <v>115</v>
      </c>
      <c r="I21" s="4">
        <v>24970000</v>
      </c>
      <c r="J21" s="4">
        <v>19160000</v>
      </c>
      <c r="K21" s="4">
        <v>27000000</v>
      </c>
      <c r="L21" s="1"/>
      <c r="M21" s="7"/>
      <c r="N21" s="7"/>
      <c r="O21" s="1">
        <v>1</v>
      </c>
      <c r="P21" s="1">
        <v>0</v>
      </c>
      <c r="Q21" s="1"/>
    </row>
    <row r="22" spans="1:17">
      <c r="A22" s="1" t="s">
        <v>49</v>
      </c>
      <c r="B22" s="1" t="s">
        <v>114</v>
      </c>
      <c r="C22" s="2">
        <v>42213</v>
      </c>
      <c r="D22" s="2">
        <v>42213</v>
      </c>
      <c r="E22" s="1" t="s">
        <v>38</v>
      </c>
      <c r="F22" s="1" t="s">
        <v>20</v>
      </c>
      <c r="G22" s="1" t="s">
        <v>31</v>
      </c>
      <c r="H22" s="1" t="s">
        <v>116</v>
      </c>
      <c r="I22" s="4">
        <v>24970000</v>
      </c>
      <c r="J22" s="4">
        <v>19160000</v>
      </c>
      <c r="K22" s="4">
        <v>21360000</v>
      </c>
      <c r="L22" s="1"/>
      <c r="M22" s="7"/>
      <c r="N22" s="7"/>
      <c r="O22" s="1">
        <v>1</v>
      </c>
      <c r="P22" s="1">
        <v>0</v>
      </c>
      <c r="Q22" s="1"/>
    </row>
    <row r="23" spans="1:17">
      <c r="A23" s="1" t="s">
        <v>49</v>
      </c>
      <c r="B23" s="1" t="s">
        <v>114</v>
      </c>
      <c r="C23" s="2">
        <v>42213</v>
      </c>
      <c r="D23" s="2">
        <v>42213</v>
      </c>
      <c r="E23" s="1" t="s">
        <v>38</v>
      </c>
      <c r="F23" s="1" t="s">
        <v>20</v>
      </c>
      <c r="G23" s="1" t="s">
        <v>31</v>
      </c>
      <c r="H23" s="1" t="s">
        <v>107</v>
      </c>
      <c r="I23" s="4">
        <v>24970000</v>
      </c>
      <c r="J23" s="4">
        <v>19160000</v>
      </c>
      <c r="K23" s="4">
        <v>19900000</v>
      </c>
      <c r="L23" s="1"/>
      <c r="M23" s="7"/>
      <c r="N23" s="7"/>
      <c r="O23" s="1">
        <v>1</v>
      </c>
      <c r="P23" s="1">
        <v>0</v>
      </c>
      <c r="Q23" s="1"/>
    </row>
    <row r="24" spans="1:17">
      <c r="A24" s="1" t="s">
        <v>49</v>
      </c>
      <c r="B24" s="1" t="s">
        <v>114</v>
      </c>
      <c r="C24" s="2">
        <v>42213</v>
      </c>
      <c r="D24" s="2">
        <v>42213</v>
      </c>
      <c r="E24" s="1" t="s">
        <v>38</v>
      </c>
      <c r="F24" s="1" t="s">
        <v>20</v>
      </c>
      <c r="G24" s="1" t="s">
        <v>31</v>
      </c>
      <c r="H24" s="1" t="s">
        <v>117</v>
      </c>
      <c r="I24" s="4">
        <v>24970000</v>
      </c>
      <c r="J24" s="4">
        <v>19160000</v>
      </c>
      <c r="K24" s="4">
        <v>19200000</v>
      </c>
      <c r="L24" s="1"/>
      <c r="M24" s="7"/>
      <c r="N24" s="7"/>
      <c r="O24" s="1">
        <v>1</v>
      </c>
      <c r="P24" s="1">
        <v>0</v>
      </c>
      <c r="Q24" s="1" t="s">
        <v>24</v>
      </c>
    </row>
    <row r="25" spans="1:17">
      <c r="A25" s="1" t="s">
        <v>49</v>
      </c>
      <c r="B25" s="1" t="s">
        <v>114</v>
      </c>
      <c r="C25" s="2">
        <v>42213</v>
      </c>
      <c r="D25" s="2">
        <v>42213</v>
      </c>
      <c r="E25" s="1" t="s">
        <v>38</v>
      </c>
      <c r="F25" s="1" t="s">
        <v>20</v>
      </c>
      <c r="G25" s="1" t="s">
        <v>31</v>
      </c>
      <c r="H25" s="1" t="s">
        <v>118</v>
      </c>
      <c r="I25" s="4">
        <v>24970000</v>
      </c>
      <c r="J25" s="4">
        <v>19160000</v>
      </c>
      <c r="K25" s="4">
        <v>19264500</v>
      </c>
      <c r="L25" s="1"/>
      <c r="M25" s="7"/>
      <c r="N25" s="7"/>
      <c r="O25" s="1">
        <v>1</v>
      </c>
      <c r="P25" s="1">
        <v>0</v>
      </c>
      <c r="Q25" s="1"/>
    </row>
    <row r="26" spans="1:17">
      <c r="A26" s="1" t="s">
        <v>49</v>
      </c>
      <c r="B26" s="1" t="s">
        <v>114</v>
      </c>
      <c r="C26" s="2">
        <v>42213</v>
      </c>
      <c r="D26" s="2">
        <v>42213</v>
      </c>
      <c r="E26" s="1" t="s">
        <v>38</v>
      </c>
      <c r="F26" s="1" t="s">
        <v>20</v>
      </c>
      <c r="G26" s="1" t="s">
        <v>31</v>
      </c>
      <c r="H26" s="1" t="s">
        <v>119</v>
      </c>
      <c r="I26" s="4">
        <v>24970000</v>
      </c>
      <c r="J26" s="4">
        <v>19160000</v>
      </c>
      <c r="K26" s="4">
        <v>19280000</v>
      </c>
      <c r="L26" s="1"/>
      <c r="M26" s="7"/>
      <c r="N26" s="7"/>
      <c r="O26" s="1">
        <v>1</v>
      </c>
      <c r="P26" s="1">
        <v>0</v>
      </c>
      <c r="Q26" s="1"/>
    </row>
    <row r="27" spans="1:17">
      <c r="A27" s="1" t="s">
        <v>49</v>
      </c>
      <c r="B27" s="1" t="s">
        <v>114</v>
      </c>
      <c r="C27" s="2">
        <v>42213</v>
      </c>
      <c r="D27" s="2">
        <v>42213</v>
      </c>
      <c r="E27" s="1" t="s">
        <v>38</v>
      </c>
      <c r="F27" s="1" t="s">
        <v>20</v>
      </c>
      <c r="G27" s="1" t="s">
        <v>31</v>
      </c>
      <c r="H27" s="1" t="s">
        <v>86</v>
      </c>
      <c r="I27" s="4">
        <v>24970000</v>
      </c>
      <c r="J27" s="4">
        <v>19160000</v>
      </c>
      <c r="K27" s="4">
        <v>19290000</v>
      </c>
      <c r="L27" s="1"/>
      <c r="M27" s="7"/>
      <c r="N27" s="7"/>
      <c r="O27" s="1">
        <v>1</v>
      </c>
      <c r="P27" s="1">
        <v>0</v>
      </c>
      <c r="Q27" s="1"/>
    </row>
    <row r="28" spans="1:17">
      <c r="A28" s="1" t="s">
        <v>49</v>
      </c>
      <c r="B28" s="1" t="s">
        <v>114</v>
      </c>
      <c r="C28" s="2">
        <v>42213</v>
      </c>
      <c r="D28" s="2">
        <v>42213</v>
      </c>
      <c r="E28" s="1" t="s">
        <v>38</v>
      </c>
      <c r="F28" s="1" t="s">
        <v>20</v>
      </c>
      <c r="G28" s="1" t="s">
        <v>31</v>
      </c>
      <c r="H28" s="1" t="s">
        <v>120</v>
      </c>
      <c r="I28" s="4">
        <v>24970000</v>
      </c>
      <c r="J28" s="4">
        <v>19160000</v>
      </c>
      <c r="K28" s="4">
        <v>19500000</v>
      </c>
      <c r="L28" s="1"/>
      <c r="M28" s="7"/>
      <c r="N28" s="7"/>
      <c r="O28" s="1">
        <v>1</v>
      </c>
      <c r="P28" s="1">
        <v>0</v>
      </c>
      <c r="Q28" s="1"/>
    </row>
    <row r="29" spans="1:17">
      <c r="A29" s="1" t="s">
        <v>49</v>
      </c>
      <c r="B29" s="1" t="s">
        <v>114</v>
      </c>
      <c r="C29" s="2">
        <v>42213</v>
      </c>
      <c r="D29" s="2">
        <v>42213</v>
      </c>
      <c r="E29" s="1" t="s">
        <v>38</v>
      </c>
      <c r="F29" s="1" t="s">
        <v>20</v>
      </c>
      <c r="G29" s="1" t="s">
        <v>31</v>
      </c>
      <c r="H29" s="1" t="s">
        <v>79</v>
      </c>
      <c r="I29" s="4">
        <v>24970000</v>
      </c>
      <c r="J29" s="4">
        <v>19160000</v>
      </c>
      <c r="K29" s="4">
        <v>19280000</v>
      </c>
      <c r="L29" s="1"/>
      <c r="M29" s="7"/>
      <c r="N29" s="7"/>
      <c r="O29" s="1">
        <v>1</v>
      </c>
      <c r="P29" s="1">
        <v>0</v>
      </c>
      <c r="Q29" s="1"/>
    </row>
    <row r="30" spans="1:17">
      <c r="A30" s="1" t="s">
        <v>49</v>
      </c>
      <c r="B30" s="1" t="s">
        <v>114</v>
      </c>
      <c r="C30" s="2">
        <v>42213</v>
      </c>
      <c r="D30" s="2">
        <v>42213</v>
      </c>
      <c r="E30" s="1" t="s">
        <v>38</v>
      </c>
      <c r="F30" s="1" t="s">
        <v>20</v>
      </c>
      <c r="G30" s="1" t="s">
        <v>31</v>
      </c>
      <c r="H30" s="1" t="s">
        <v>121</v>
      </c>
      <c r="I30" s="4">
        <v>24970000</v>
      </c>
      <c r="J30" s="4">
        <v>19160000</v>
      </c>
      <c r="K30" s="4">
        <v>19680000</v>
      </c>
      <c r="L30" s="1"/>
      <c r="M30" s="7"/>
      <c r="N30" s="7"/>
      <c r="O30" s="1">
        <v>1</v>
      </c>
      <c r="P30" s="1">
        <v>0</v>
      </c>
      <c r="Q30" s="1"/>
    </row>
    <row r="31" spans="1:17">
      <c r="A31" s="1" t="s">
        <v>49</v>
      </c>
      <c r="B31" s="1" t="s">
        <v>173</v>
      </c>
      <c r="C31" s="2">
        <v>42234</v>
      </c>
      <c r="D31" s="2">
        <v>42234</v>
      </c>
      <c r="E31" s="1" t="s">
        <v>19</v>
      </c>
      <c r="F31" s="1" t="s">
        <v>20</v>
      </c>
      <c r="G31" s="1" t="s">
        <v>21</v>
      </c>
      <c r="H31" s="1" t="s">
        <v>174</v>
      </c>
      <c r="I31" s="4">
        <v>25170000</v>
      </c>
      <c r="J31" s="4">
        <v>18440000</v>
      </c>
      <c r="K31" s="4">
        <v>18700000</v>
      </c>
      <c r="L31" s="1">
        <v>45.933300000000003</v>
      </c>
      <c r="M31" s="7">
        <v>15.4231</v>
      </c>
      <c r="N31" s="7">
        <f t="shared" ref="N31:N50" si="1">SUM(L31:M31)</f>
        <v>61.356400000000001</v>
      </c>
      <c r="O31" s="1">
        <v>1</v>
      </c>
      <c r="P31" s="1">
        <v>0</v>
      </c>
      <c r="Q31" s="1"/>
    </row>
    <row r="32" spans="1:17">
      <c r="A32" s="1" t="s">
        <v>49</v>
      </c>
      <c r="B32" s="1" t="s">
        <v>173</v>
      </c>
      <c r="C32" s="2">
        <v>42234</v>
      </c>
      <c r="D32" s="2">
        <v>42234</v>
      </c>
      <c r="E32" s="1" t="s">
        <v>19</v>
      </c>
      <c r="F32" s="1" t="s">
        <v>20</v>
      </c>
      <c r="G32" s="1" t="s">
        <v>21</v>
      </c>
      <c r="H32" s="1" t="s">
        <v>140</v>
      </c>
      <c r="I32" s="4">
        <v>25170000</v>
      </c>
      <c r="J32" s="4">
        <v>18440000</v>
      </c>
      <c r="K32" s="4">
        <v>19000000</v>
      </c>
      <c r="L32" s="1">
        <v>39.726599999999998</v>
      </c>
      <c r="M32" s="7">
        <v>14.7079</v>
      </c>
      <c r="N32" s="7">
        <f t="shared" si="1"/>
        <v>54.4345</v>
      </c>
      <c r="O32" s="1">
        <v>1</v>
      </c>
      <c r="P32" s="1">
        <v>0</v>
      </c>
      <c r="Q32" s="1"/>
    </row>
    <row r="33" spans="1:17">
      <c r="A33" s="1" t="s">
        <v>49</v>
      </c>
      <c r="B33" s="1" t="s">
        <v>173</v>
      </c>
      <c r="C33" s="2">
        <v>42234</v>
      </c>
      <c r="D33" s="2">
        <v>42234</v>
      </c>
      <c r="E33" s="1" t="s">
        <v>19</v>
      </c>
      <c r="F33" s="1" t="s">
        <v>20</v>
      </c>
      <c r="G33" s="1" t="s">
        <v>21</v>
      </c>
      <c r="H33" s="1" t="s">
        <v>175</v>
      </c>
      <c r="I33" s="4">
        <v>25170000</v>
      </c>
      <c r="J33" s="4">
        <v>18440000</v>
      </c>
      <c r="K33" s="4">
        <v>18700000</v>
      </c>
      <c r="L33" s="1">
        <v>42.96</v>
      </c>
      <c r="M33" s="7">
        <v>15.4231</v>
      </c>
      <c r="N33" s="7">
        <f t="shared" si="1"/>
        <v>58.383099999999999</v>
      </c>
      <c r="O33" s="1">
        <v>1</v>
      </c>
      <c r="P33" s="1">
        <v>0</v>
      </c>
      <c r="Q33" s="1"/>
    </row>
    <row r="34" spans="1:17">
      <c r="A34" s="1" t="s">
        <v>49</v>
      </c>
      <c r="B34" s="1" t="s">
        <v>173</v>
      </c>
      <c r="C34" s="2">
        <v>42234</v>
      </c>
      <c r="D34" s="2">
        <v>42234</v>
      </c>
      <c r="E34" s="1" t="s">
        <v>19</v>
      </c>
      <c r="F34" s="1" t="s">
        <v>20</v>
      </c>
      <c r="G34" s="1" t="s">
        <v>21</v>
      </c>
      <c r="H34" s="1" t="s">
        <v>63</v>
      </c>
      <c r="I34" s="4">
        <v>25170000</v>
      </c>
      <c r="J34" s="4">
        <v>18440000</v>
      </c>
      <c r="K34" s="4">
        <v>18700000</v>
      </c>
      <c r="L34" s="1">
        <v>50.3</v>
      </c>
      <c r="M34" s="7">
        <v>15.4231</v>
      </c>
      <c r="N34" s="7">
        <f t="shared" si="1"/>
        <v>65.723100000000002</v>
      </c>
      <c r="O34" s="1">
        <v>1</v>
      </c>
      <c r="P34" s="1">
        <v>0</v>
      </c>
      <c r="Q34" s="1" t="s">
        <v>24</v>
      </c>
    </row>
    <row r="35" spans="1:17">
      <c r="A35" s="1" t="s">
        <v>49</v>
      </c>
      <c r="B35" s="1" t="s">
        <v>173</v>
      </c>
      <c r="C35" s="2">
        <v>42234</v>
      </c>
      <c r="D35" s="2">
        <v>42234</v>
      </c>
      <c r="E35" s="1" t="s">
        <v>19</v>
      </c>
      <c r="F35" s="1" t="s">
        <v>20</v>
      </c>
      <c r="G35" s="1" t="s">
        <v>21</v>
      </c>
      <c r="H35" s="1" t="s">
        <v>51</v>
      </c>
      <c r="I35" s="4">
        <v>25170000</v>
      </c>
      <c r="J35" s="4">
        <v>18440000</v>
      </c>
      <c r="K35" s="4">
        <v>24000000</v>
      </c>
      <c r="L35" s="1">
        <v>32.15</v>
      </c>
      <c r="M35" s="7">
        <v>2.7890000000000001</v>
      </c>
      <c r="N35" s="7">
        <f t="shared" si="1"/>
        <v>34.939</v>
      </c>
      <c r="O35" s="1">
        <v>1</v>
      </c>
      <c r="P35" s="1">
        <v>0</v>
      </c>
      <c r="Q35" s="1"/>
    </row>
    <row r="36" spans="1:17">
      <c r="A36" s="1" t="s">
        <v>49</v>
      </c>
      <c r="B36" s="1" t="s">
        <v>173</v>
      </c>
      <c r="C36" s="2">
        <v>42234</v>
      </c>
      <c r="D36" s="2">
        <v>42234</v>
      </c>
      <c r="E36" s="1" t="s">
        <v>19</v>
      </c>
      <c r="F36" s="1" t="s">
        <v>20</v>
      </c>
      <c r="G36" s="1" t="s">
        <v>21</v>
      </c>
      <c r="H36" s="1" t="s">
        <v>117</v>
      </c>
      <c r="I36" s="4">
        <v>25170000</v>
      </c>
      <c r="J36" s="4">
        <v>18440000</v>
      </c>
      <c r="K36" s="4">
        <v>23000000</v>
      </c>
      <c r="L36" s="1">
        <v>26.8766</v>
      </c>
      <c r="M36" s="7">
        <v>5.1727999999999996</v>
      </c>
      <c r="N36" s="7">
        <f t="shared" si="1"/>
        <v>32.049399999999999</v>
      </c>
      <c r="O36" s="1">
        <v>1</v>
      </c>
      <c r="P36" s="1">
        <v>0</v>
      </c>
      <c r="Q36" s="1"/>
    </row>
    <row r="37" spans="1:17">
      <c r="A37" s="1" t="s">
        <v>49</v>
      </c>
      <c r="B37" s="1" t="s">
        <v>173</v>
      </c>
      <c r="C37" s="2">
        <v>42234</v>
      </c>
      <c r="D37" s="2">
        <v>42234</v>
      </c>
      <c r="E37" s="1" t="s">
        <v>19</v>
      </c>
      <c r="F37" s="1" t="s">
        <v>20</v>
      </c>
      <c r="G37" s="1" t="s">
        <v>21</v>
      </c>
      <c r="H37" s="1" t="s">
        <v>176</v>
      </c>
      <c r="I37" s="4">
        <v>25170000</v>
      </c>
      <c r="J37" s="4">
        <v>18440000</v>
      </c>
      <c r="K37" s="4">
        <v>18600000</v>
      </c>
      <c r="L37" s="1">
        <v>44</v>
      </c>
      <c r="M37" s="7">
        <v>15.6615</v>
      </c>
      <c r="N37" s="7">
        <f t="shared" si="1"/>
        <v>59.661500000000004</v>
      </c>
      <c r="O37" s="1">
        <v>1</v>
      </c>
      <c r="P37" s="1">
        <v>0</v>
      </c>
      <c r="Q37" s="1"/>
    </row>
    <row r="38" spans="1:17">
      <c r="A38" s="1" t="s">
        <v>49</v>
      </c>
      <c r="B38" s="1" t="s">
        <v>178</v>
      </c>
      <c r="C38" s="2">
        <v>42234</v>
      </c>
      <c r="D38" s="2">
        <v>42234</v>
      </c>
      <c r="E38" s="1" t="s">
        <v>38</v>
      </c>
      <c r="F38" s="1" t="s">
        <v>20</v>
      </c>
      <c r="G38" s="1" t="s">
        <v>21</v>
      </c>
      <c r="H38" s="1" t="s">
        <v>154</v>
      </c>
      <c r="I38" s="4">
        <v>10230000</v>
      </c>
      <c r="J38" s="4">
        <v>7700000</v>
      </c>
      <c r="K38" s="4">
        <v>8300000</v>
      </c>
      <c r="L38" s="1">
        <v>41.783299999999997</v>
      </c>
      <c r="M38" s="7">
        <v>11.319599999999999</v>
      </c>
      <c r="N38" s="7">
        <f t="shared" si="1"/>
        <v>53.102899999999998</v>
      </c>
      <c r="O38" s="1">
        <v>1</v>
      </c>
      <c r="P38" s="1">
        <v>0</v>
      </c>
      <c r="Q38" s="1"/>
    </row>
    <row r="39" spans="1:17">
      <c r="A39" s="1" t="s">
        <v>49</v>
      </c>
      <c r="B39" s="1" t="s">
        <v>178</v>
      </c>
      <c r="C39" s="2">
        <v>42234</v>
      </c>
      <c r="D39" s="2">
        <v>42234</v>
      </c>
      <c r="E39" s="1" t="s">
        <v>38</v>
      </c>
      <c r="F39" s="1" t="s">
        <v>20</v>
      </c>
      <c r="G39" s="1" t="s">
        <v>21</v>
      </c>
      <c r="H39" s="1" t="s">
        <v>179</v>
      </c>
      <c r="I39" s="4">
        <v>10230000</v>
      </c>
      <c r="J39" s="4">
        <v>7700000</v>
      </c>
      <c r="K39" s="4">
        <v>7900000</v>
      </c>
      <c r="L39" s="1">
        <v>42.3</v>
      </c>
      <c r="M39" s="7">
        <v>13.6656</v>
      </c>
      <c r="N39" s="7">
        <f t="shared" si="1"/>
        <v>55.965599999999995</v>
      </c>
      <c r="O39" s="1">
        <v>1</v>
      </c>
      <c r="P39" s="1">
        <v>0</v>
      </c>
      <c r="Q39" s="1"/>
    </row>
    <row r="40" spans="1:17">
      <c r="A40" s="1" t="s">
        <v>49</v>
      </c>
      <c r="B40" s="1" t="s">
        <v>178</v>
      </c>
      <c r="C40" s="2">
        <v>42234</v>
      </c>
      <c r="D40" s="2">
        <v>42234</v>
      </c>
      <c r="E40" s="1" t="s">
        <v>38</v>
      </c>
      <c r="F40" s="1" t="s">
        <v>20</v>
      </c>
      <c r="G40" s="1" t="s">
        <v>21</v>
      </c>
      <c r="H40" s="1" t="s">
        <v>180</v>
      </c>
      <c r="I40" s="4">
        <v>10230000</v>
      </c>
      <c r="J40" s="4">
        <v>7700000</v>
      </c>
      <c r="K40" s="4">
        <v>7830000</v>
      </c>
      <c r="L40" s="1">
        <v>45.4</v>
      </c>
      <c r="M40" s="7">
        <v>14.0762</v>
      </c>
      <c r="N40" s="7">
        <f t="shared" si="1"/>
        <v>59.476199999999999</v>
      </c>
      <c r="O40" s="1">
        <v>1</v>
      </c>
      <c r="P40" s="1">
        <v>0</v>
      </c>
      <c r="Q40" s="1" t="s">
        <v>24</v>
      </c>
    </row>
    <row r="41" spans="1:17">
      <c r="A41" s="1" t="s">
        <v>49</v>
      </c>
      <c r="B41" s="1" t="s">
        <v>193</v>
      </c>
      <c r="C41" s="2">
        <v>42243</v>
      </c>
      <c r="D41" s="2">
        <v>42243</v>
      </c>
      <c r="E41" s="1" t="s">
        <v>38</v>
      </c>
      <c r="F41" s="1" t="s">
        <v>20</v>
      </c>
      <c r="G41" s="1" t="s">
        <v>31</v>
      </c>
      <c r="H41" s="1" t="s">
        <v>54</v>
      </c>
      <c r="I41" s="4">
        <v>7040000</v>
      </c>
      <c r="J41" s="4">
        <v>5260000</v>
      </c>
      <c r="K41" s="4">
        <v>6500000</v>
      </c>
      <c r="L41" s="1"/>
      <c r="M41" s="7"/>
      <c r="N41" s="7"/>
      <c r="O41" s="1">
        <v>1</v>
      </c>
      <c r="P41" s="1">
        <v>0</v>
      </c>
      <c r="Q41" s="1" t="s">
        <v>24</v>
      </c>
    </row>
    <row r="42" spans="1:17">
      <c r="A42" s="1" t="s">
        <v>49</v>
      </c>
      <c r="B42" s="1" t="s">
        <v>193</v>
      </c>
      <c r="C42" s="2">
        <v>42243</v>
      </c>
      <c r="D42" s="2">
        <v>42243</v>
      </c>
      <c r="E42" s="1" t="s">
        <v>38</v>
      </c>
      <c r="F42" s="1" t="s">
        <v>20</v>
      </c>
      <c r="G42" s="1" t="s">
        <v>31</v>
      </c>
      <c r="H42" s="1" t="s">
        <v>120</v>
      </c>
      <c r="I42" s="4">
        <v>7040000</v>
      </c>
      <c r="J42" s="4">
        <v>5260000</v>
      </c>
      <c r="K42" s="4">
        <v>7200000</v>
      </c>
      <c r="L42" s="1"/>
      <c r="M42" s="7"/>
      <c r="N42" s="7"/>
      <c r="O42" s="1">
        <v>1</v>
      </c>
      <c r="P42" s="1">
        <v>0</v>
      </c>
      <c r="Q42" s="1"/>
    </row>
    <row r="43" spans="1:17">
      <c r="A43" s="1" t="s">
        <v>49</v>
      </c>
      <c r="B43" s="1" t="s">
        <v>193</v>
      </c>
      <c r="C43" s="2">
        <v>42243</v>
      </c>
      <c r="D43" s="2">
        <v>42243</v>
      </c>
      <c r="E43" s="1" t="s">
        <v>38</v>
      </c>
      <c r="F43" s="1" t="s">
        <v>20</v>
      </c>
      <c r="G43" s="1" t="s">
        <v>31</v>
      </c>
      <c r="H43" s="1" t="s">
        <v>108</v>
      </c>
      <c r="I43" s="4">
        <v>7040000</v>
      </c>
      <c r="J43" s="4">
        <v>5260000</v>
      </c>
      <c r="K43" s="4">
        <v>6700000</v>
      </c>
      <c r="L43" s="1"/>
      <c r="M43" s="7"/>
      <c r="N43" s="7"/>
      <c r="O43" s="1">
        <v>1</v>
      </c>
      <c r="P43" s="1">
        <v>0</v>
      </c>
      <c r="Q43" s="1"/>
    </row>
    <row r="44" spans="1:17">
      <c r="A44" s="1" t="s">
        <v>49</v>
      </c>
      <c r="B44" s="1" t="s">
        <v>200</v>
      </c>
      <c r="C44" s="2">
        <v>42250</v>
      </c>
      <c r="D44" s="2">
        <v>42250</v>
      </c>
      <c r="E44" s="1" t="s">
        <v>19</v>
      </c>
      <c r="F44" s="1" t="s">
        <v>20</v>
      </c>
      <c r="G44" s="1" t="s">
        <v>21</v>
      </c>
      <c r="H44" s="1" t="s">
        <v>79</v>
      </c>
      <c r="I44" s="4">
        <v>23450000</v>
      </c>
      <c r="J44" s="4">
        <v>17430000</v>
      </c>
      <c r="K44" s="4">
        <v>22820000</v>
      </c>
      <c r="L44" s="1">
        <v>42.6233</v>
      </c>
      <c r="M44" s="7">
        <v>1.6119000000000001</v>
      </c>
      <c r="N44" s="7">
        <f t="shared" si="1"/>
        <v>44.235199999999999</v>
      </c>
      <c r="O44" s="1">
        <v>1</v>
      </c>
      <c r="P44" s="1">
        <v>0</v>
      </c>
      <c r="Q44" s="1"/>
    </row>
    <row r="45" spans="1:17">
      <c r="A45" s="1" t="s">
        <v>49</v>
      </c>
      <c r="B45" s="1" t="s">
        <v>200</v>
      </c>
      <c r="C45" s="2">
        <v>42250</v>
      </c>
      <c r="D45" s="2">
        <v>42250</v>
      </c>
      <c r="E45" s="1" t="s">
        <v>19</v>
      </c>
      <c r="F45" s="1" t="s">
        <v>20</v>
      </c>
      <c r="G45" s="1" t="s">
        <v>21</v>
      </c>
      <c r="H45" s="1" t="s">
        <v>107</v>
      </c>
      <c r="I45" s="4">
        <v>23450000</v>
      </c>
      <c r="J45" s="4">
        <v>17430000</v>
      </c>
      <c r="K45" s="4">
        <v>17500000</v>
      </c>
      <c r="L45" s="1">
        <v>39.266599999999997</v>
      </c>
      <c r="M45" s="7">
        <v>15.223800000000001</v>
      </c>
      <c r="N45" s="7">
        <f t="shared" si="1"/>
        <v>54.490399999999994</v>
      </c>
      <c r="O45" s="1">
        <v>1</v>
      </c>
      <c r="P45" s="1">
        <v>0</v>
      </c>
      <c r="Q45" s="1"/>
    </row>
    <row r="46" spans="1:17">
      <c r="A46" s="1" t="s">
        <v>49</v>
      </c>
      <c r="B46" s="1" t="s">
        <v>200</v>
      </c>
      <c r="C46" s="2">
        <v>42250</v>
      </c>
      <c r="D46" s="2">
        <v>42250</v>
      </c>
      <c r="E46" s="1" t="s">
        <v>19</v>
      </c>
      <c r="F46" s="1" t="s">
        <v>20</v>
      </c>
      <c r="G46" s="1" t="s">
        <v>21</v>
      </c>
      <c r="H46" s="1" t="s">
        <v>117</v>
      </c>
      <c r="I46" s="4">
        <v>23450000</v>
      </c>
      <c r="J46" s="4">
        <v>17430000</v>
      </c>
      <c r="K46" s="4">
        <v>24000000</v>
      </c>
      <c r="L46" s="1">
        <v>31.3</v>
      </c>
      <c r="M46" s="7"/>
      <c r="N46" s="7">
        <f t="shared" si="1"/>
        <v>31.3</v>
      </c>
      <c r="O46" s="1">
        <v>1</v>
      </c>
      <c r="P46" s="1">
        <v>0</v>
      </c>
      <c r="Q46" s="1"/>
    </row>
    <row r="47" spans="1:17">
      <c r="A47" s="1" t="s">
        <v>49</v>
      </c>
      <c r="B47" s="1" t="s">
        <v>200</v>
      </c>
      <c r="C47" s="2">
        <v>42250</v>
      </c>
      <c r="D47" s="2">
        <v>42250</v>
      </c>
      <c r="E47" s="1" t="s">
        <v>19</v>
      </c>
      <c r="F47" s="1" t="s">
        <v>20</v>
      </c>
      <c r="G47" s="1" t="s">
        <v>21</v>
      </c>
      <c r="H47" s="1" t="s">
        <v>108</v>
      </c>
      <c r="I47" s="4">
        <v>23450000</v>
      </c>
      <c r="J47" s="4">
        <v>17430000</v>
      </c>
      <c r="K47" s="4">
        <v>18000000</v>
      </c>
      <c r="L47" s="1">
        <v>43.926600000000001</v>
      </c>
      <c r="M47" s="7">
        <v>13.944520000000001</v>
      </c>
      <c r="N47" s="7">
        <f t="shared" si="1"/>
        <v>57.871120000000005</v>
      </c>
      <c r="O47" s="1">
        <v>1</v>
      </c>
      <c r="P47" s="1">
        <v>0</v>
      </c>
      <c r="Q47" s="1" t="s">
        <v>24</v>
      </c>
    </row>
    <row r="48" spans="1:17">
      <c r="A48" s="1" t="s">
        <v>49</v>
      </c>
      <c r="B48" s="1" t="s">
        <v>200</v>
      </c>
      <c r="C48" s="2">
        <v>42250</v>
      </c>
      <c r="D48" s="2">
        <v>42250</v>
      </c>
      <c r="E48" s="1" t="s">
        <v>19</v>
      </c>
      <c r="F48" s="1" t="s">
        <v>20</v>
      </c>
      <c r="G48" s="1" t="s">
        <v>21</v>
      </c>
      <c r="H48" s="1" t="s">
        <v>86</v>
      </c>
      <c r="I48" s="4">
        <v>23450000</v>
      </c>
      <c r="J48" s="4">
        <v>17430000</v>
      </c>
      <c r="K48" s="4">
        <v>17750000</v>
      </c>
      <c r="L48" s="1">
        <v>32.293300000000002</v>
      </c>
      <c r="M48" s="7">
        <v>14.584199999999999</v>
      </c>
      <c r="N48" s="7">
        <f t="shared" si="1"/>
        <v>46.877499999999998</v>
      </c>
      <c r="O48" s="1">
        <v>1</v>
      </c>
      <c r="P48" s="1">
        <v>0</v>
      </c>
      <c r="Q48" s="1"/>
    </row>
    <row r="49" spans="1:17">
      <c r="A49" s="1" t="s">
        <v>49</v>
      </c>
      <c r="B49" s="1" t="s">
        <v>200</v>
      </c>
      <c r="C49" s="2">
        <v>42250</v>
      </c>
      <c r="D49" s="2">
        <v>42250</v>
      </c>
      <c r="E49" s="1" t="s">
        <v>19</v>
      </c>
      <c r="F49" s="1" t="s">
        <v>20</v>
      </c>
      <c r="G49" s="1" t="s">
        <v>21</v>
      </c>
      <c r="H49" s="1" t="s">
        <v>118</v>
      </c>
      <c r="I49" s="4">
        <v>23450000</v>
      </c>
      <c r="J49" s="4">
        <v>17430000</v>
      </c>
      <c r="K49" s="4">
        <v>17600000</v>
      </c>
      <c r="L49" s="1">
        <v>37.499899999999997</v>
      </c>
      <c r="M49" s="7">
        <v>14.968</v>
      </c>
      <c r="N49" s="7">
        <f t="shared" si="1"/>
        <v>52.4679</v>
      </c>
      <c r="O49" s="1">
        <v>1</v>
      </c>
      <c r="P49" s="1">
        <v>0</v>
      </c>
      <c r="Q49" s="1"/>
    </row>
    <row r="50" spans="1:17">
      <c r="A50" s="1" t="s">
        <v>49</v>
      </c>
      <c r="B50" s="1" t="s">
        <v>200</v>
      </c>
      <c r="C50" s="2">
        <v>42250</v>
      </c>
      <c r="D50" s="2">
        <v>42250</v>
      </c>
      <c r="E50" s="1" t="s">
        <v>19</v>
      </c>
      <c r="F50" s="1" t="s">
        <v>20</v>
      </c>
      <c r="G50" s="1" t="s">
        <v>21</v>
      </c>
      <c r="H50" s="1" t="s">
        <v>140</v>
      </c>
      <c r="I50" s="4">
        <v>23450000</v>
      </c>
      <c r="J50" s="4">
        <v>17430000</v>
      </c>
      <c r="K50" s="4">
        <v>18100000</v>
      </c>
      <c r="L50" s="1">
        <v>44.0899</v>
      </c>
      <c r="M50" s="7">
        <v>13.688599999999999</v>
      </c>
      <c r="N50" s="7">
        <f t="shared" si="1"/>
        <v>57.778500000000001</v>
      </c>
      <c r="O50" s="1">
        <v>1</v>
      </c>
      <c r="P50" s="1">
        <v>0</v>
      </c>
      <c r="Q50" s="1"/>
    </row>
    <row r="51" spans="1:17">
      <c r="A51" s="1" t="s">
        <v>49</v>
      </c>
      <c r="B51" s="1" t="s">
        <v>209</v>
      </c>
      <c r="C51" s="2">
        <v>42256</v>
      </c>
      <c r="D51" s="2">
        <v>42256</v>
      </c>
      <c r="E51" s="1" t="s">
        <v>19</v>
      </c>
      <c r="F51" s="1" t="s">
        <v>20</v>
      </c>
      <c r="G51" s="1" t="s">
        <v>21</v>
      </c>
      <c r="H51" s="1" t="s">
        <v>191</v>
      </c>
      <c r="I51" s="4">
        <v>25390000</v>
      </c>
      <c r="J51" s="4">
        <v>19010000</v>
      </c>
      <c r="K51" s="4">
        <v>28000000</v>
      </c>
      <c r="L51" s="1">
        <v>24.943300000000001</v>
      </c>
      <c r="M51" s="7"/>
      <c r="N51" s="7">
        <f t="shared" ref="N51:N57" si="2">SUM(L51:M51)</f>
        <v>24.943300000000001</v>
      </c>
      <c r="O51" s="1">
        <v>1</v>
      </c>
      <c r="P51" s="1">
        <v>0</v>
      </c>
      <c r="Q51" s="1"/>
    </row>
    <row r="52" spans="1:17">
      <c r="A52" s="1" t="s">
        <v>49</v>
      </c>
      <c r="B52" s="1" t="s">
        <v>209</v>
      </c>
      <c r="C52" s="2">
        <v>42256</v>
      </c>
      <c r="D52" s="2">
        <v>42256</v>
      </c>
      <c r="E52" s="1" t="s">
        <v>19</v>
      </c>
      <c r="F52" s="1" t="s">
        <v>20</v>
      </c>
      <c r="G52" s="1" t="s">
        <v>21</v>
      </c>
      <c r="H52" s="1" t="s">
        <v>51</v>
      </c>
      <c r="I52" s="4">
        <v>25390000</v>
      </c>
      <c r="J52" s="4">
        <v>19010000</v>
      </c>
      <c r="K52" s="4">
        <v>30000000</v>
      </c>
      <c r="L52" s="1">
        <v>30.693300000000001</v>
      </c>
      <c r="M52" s="7"/>
      <c r="N52" s="7">
        <f t="shared" si="2"/>
        <v>30.693300000000001</v>
      </c>
      <c r="O52" s="1">
        <v>1</v>
      </c>
      <c r="P52" s="1">
        <v>0</v>
      </c>
      <c r="Q52" s="1"/>
    </row>
    <row r="53" spans="1:17">
      <c r="A53" s="1" t="s">
        <v>49</v>
      </c>
      <c r="B53" s="1" t="s">
        <v>209</v>
      </c>
      <c r="C53" s="2">
        <v>42256</v>
      </c>
      <c r="D53" s="2">
        <v>42256</v>
      </c>
      <c r="E53" s="1" t="s">
        <v>19</v>
      </c>
      <c r="F53" s="1" t="s">
        <v>20</v>
      </c>
      <c r="G53" s="1" t="s">
        <v>21</v>
      </c>
      <c r="H53" s="1" t="s">
        <v>55</v>
      </c>
      <c r="I53" s="4">
        <v>25390000</v>
      </c>
      <c r="J53" s="4">
        <v>19010000</v>
      </c>
      <c r="K53" s="4">
        <v>19400000</v>
      </c>
      <c r="L53" s="1">
        <v>47.8</v>
      </c>
      <c r="M53" s="7">
        <v>14.155099999999999</v>
      </c>
      <c r="N53" s="7">
        <f t="shared" si="2"/>
        <v>61.955099999999995</v>
      </c>
      <c r="O53" s="1">
        <v>1</v>
      </c>
      <c r="P53" s="1">
        <v>0</v>
      </c>
      <c r="Q53" s="1" t="s">
        <v>24</v>
      </c>
    </row>
    <row r="54" spans="1:17">
      <c r="A54" s="1" t="s">
        <v>49</v>
      </c>
      <c r="B54" s="1" t="s">
        <v>209</v>
      </c>
      <c r="C54" s="2">
        <v>42256</v>
      </c>
      <c r="D54" s="2">
        <v>42256</v>
      </c>
      <c r="E54" s="1" t="s">
        <v>19</v>
      </c>
      <c r="F54" s="1" t="s">
        <v>20</v>
      </c>
      <c r="G54" s="1" t="s">
        <v>21</v>
      </c>
      <c r="H54" s="1" t="s">
        <v>109</v>
      </c>
      <c r="I54" s="4">
        <v>25390000</v>
      </c>
      <c r="J54" s="4">
        <v>19010000</v>
      </c>
      <c r="K54" s="4">
        <v>19350000</v>
      </c>
      <c r="L54" s="1">
        <v>41.743299999999998</v>
      </c>
      <c r="M54" s="7">
        <v>14.273300000000001</v>
      </c>
      <c r="N54" s="7">
        <f t="shared" si="2"/>
        <v>56.016599999999997</v>
      </c>
      <c r="O54" s="1">
        <v>1</v>
      </c>
      <c r="P54" s="1">
        <v>0</v>
      </c>
      <c r="Q54" s="1"/>
    </row>
    <row r="55" spans="1:17">
      <c r="A55" s="1" t="s">
        <v>49</v>
      </c>
      <c r="B55" s="1" t="s">
        <v>209</v>
      </c>
      <c r="C55" s="2">
        <v>42256</v>
      </c>
      <c r="D55" s="2">
        <v>42256</v>
      </c>
      <c r="E55" s="1" t="s">
        <v>19</v>
      </c>
      <c r="F55" s="1" t="s">
        <v>20</v>
      </c>
      <c r="G55" s="1" t="s">
        <v>21</v>
      </c>
      <c r="H55" s="1" t="s">
        <v>59</v>
      </c>
      <c r="I55" s="4">
        <v>25390000</v>
      </c>
      <c r="J55" s="4">
        <v>19010000</v>
      </c>
      <c r="K55" s="4">
        <v>19700000</v>
      </c>
      <c r="L55" s="1">
        <v>44.133299999999998</v>
      </c>
      <c r="M55" s="7">
        <v>13.446199999999999</v>
      </c>
      <c r="N55" s="7">
        <f t="shared" si="2"/>
        <v>57.579499999999996</v>
      </c>
      <c r="O55" s="1">
        <v>1</v>
      </c>
      <c r="P55" s="1">
        <v>0</v>
      </c>
      <c r="Q55" s="1"/>
    </row>
    <row r="56" spans="1:17">
      <c r="A56" s="1" t="s">
        <v>49</v>
      </c>
      <c r="B56" s="1" t="s">
        <v>227</v>
      </c>
      <c r="C56" s="2">
        <v>42276</v>
      </c>
      <c r="D56" s="2">
        <v>42276</v>
      </c>
      <c r="E56" s="1" t="s">
        <v>19</v>
      </c>
      <c r="F56" s="1" t="s">
        <v>20</v>
      </c>
      <c r="G56" s="1" t="s">
        <v>21</v>
      </c>
      <c r="H56" s="1" t="s">
        <v>55</v>
      </c>
      <c r="I56" s="4">
        <v>20250000</v>
      </c>
      <c r="J56" s="4">
        <v>14830000</v>
      </c>
      <c r="K56" s="4">
        <v>15400000</v>
      </c>
      <c r="L56" s="1">
        <v>45.4</v>
      </c>
      <c r="M56" s="7">
        <v>14.3703</v>
      </c>
      <c r="N56" s="7">
        <f t="shared" si="2"/>
        <v>59.770299999999999</v>
      </c>
      <c r="O56" s="1">
        <v>1</v>
      </c>
      <c r="P56" s="1">
        <v>0</v>
      </c>
      <c r="Q56" s="1" t="s">
        <v>24</v>
      </c>
    </row>
    <row r="57" spans="1:17">
      <c r="A57" s="1" t="s">
        <v>49</v>
      </c>
      <c r="B57" s="1" t="s">
        <v>227</v>
      </c>
      <c r="C57" s="2">
        <v>42276</v>
      </c>
      <c r="D57" s="2">
        <v>42276</v>
      </c>
      <c r="E57" s="1" t="s">
        <v>19</v>
      </c>
      <c r="F57" s="1" t="s">
        <v>20</v>
      </c>
      <c r="G57" s="1" t="s">
        <v>21</v>
      </c>
      <c r="H57" s="1" t="s">
        <v>86</v>
      </c>
      <c r="I57" s="4">
        <v>20250000</v>
      </c>
      <c r="J57" s="4">
        <v>14830000</v>
      </c>
      <c r="K57" s="4">
        <v>15100000</v>
      </c>
      <c r="L57" s="1">
        <v>24.05</v>
      </c>
      <c r="M57" s="7">
        <v>15.2592</v>
      </c>
      <c r="N57" s="7">
        <f t="shared" si="2"/>
        <v>39.309200000000004</v>
      </c>
      <c r="O57" s="1">
        <v>1</v>
      </c>
      <c r="P57" s="1">
        <v>0</v>
      </c>
      <c r="Q57" s="1"/>
    </row>
  </sheetData>
  <phoneticPr fontId="3"/>
  <printOptions horizontalCentered="1"/>
  <pageMargins left="0.70866141732283472" right="0.70866141732283472" top="0.78740157480314965" bottom="0.78740157480314965" header="0.51181102362204722" footer="0.51181102362204722"/>
  <pageSetup paperSize="8" scale="65" orientation="landscape" verticalDpi="0" r:id="rId1"/>
</worksheet>
</file>

<file path=xl/worksheets/sheet4.xml><?xml version="1.0" encoding="utf-8"?>
<worksheet xmlns="http://schemas.openxmlformats.org/spreadsheetml/2006/main" xmlns:r="http://schemas.openxmlformats.org/officeDocument/2006/relationships">
  <dimension ref="A1:R97"/>
  <sheetViews>
    <sheetView view="pageBreakPreview" zoomScaleNormal="100" zoomScaleSheetLayoutView="100" workbookViewId="0"/>
  </sheetViews>
  <sheetFormatPr defaultRowHeight="11.25"/>
  <cols>
    <col min="1" max="1" width="19.75" style="6" bestFit="1" customWidth="1"/>
    <col min="2" max="2" width="63.625" style="6" bestFit="1" customWidth="1"/>
    <col min="3" max="4" width="6.75" style="6" bestFit="1" customWidth="1"/>
    <col min="5" max="5" width="10" style="6" bestFit="1" customWidth="1"/>
    <col min="6" max="6" width="22.25" style="6" bestFit="1" customWidth="1"/>
    <col min="7" max="7" width="17.75" style="6" bestFit="1" customWidth="1"/>
    <col min="8" max="8" width="80.875" style="6" bestFit="1" customWidth="1"/>
    <col min="9" max="9" width="8.75" style="6" bestFit="1" customWidth="1"/>
    <col min="10" max="10" width="10.5" style="6" bestFit="1" customWidth="1"/>
    <col min="11" max="11" width="11.375" style="6" bestFit="1" customWidth="1"/>
    <col min="12" max="12" width="10.5" style="6" bestFit="1" customWidth="1"/>
    <col min="13" max="13" width="9" style="6" bestFit="1" customWidth="1"/>
    <col min="14" max="14" width="6.75" style="6" bestFit="1" customWidth="1"/>
    <col min="15" max="16" width="4.5" style="6" bestFit="1" customWidth="1"/>
    <col min="17" max="17" width="7.5" style="6" bestFit="1" customWidth="1"/>
    <col min="18" max="16384" width="9" style="6"/>
  </cols>
  <sheetData>
    <row r="1" spans="1:17" ht="22.5">
      <c r="A1" s="1" t="s">
        <v>0</v>
      </c>
      <c r="B1" s="1" t="s">
        <v>1</v>
      </c>
      <c r="C1" s="2" t="s">
        <v>2</v>
      </c>
      <c r="D1" s="2" t="s">
        <v>3</v>
      </c>
      <c r="E1" s="1" t="s">
        <v>4</v>
      </c>
      <c r="F1" s="1" t="s">
        <v>5</v>
      </c>
      <c r="G1" s="1" t="s">
        <v>6</v>
      </c>
      <c r="H1" s="1" t="s">
        <v>7</v>
      </c>
      <c r="I1" s="3" t="s">
        <v>8</v>
      </c>
      <c r="J1" s="3" t="s">
        <v>9</v>
      </c>
      <c r="K1" s="4" t="s">
        <v>10</v>
      </c>
      <c r="L1" s="5" t="s">
        <v>11</v>
      </c>
      <c r="M1" s="5" t="s">
        <v>12</v>
      </c>
      <c r="N1" s="5" t="s">
        <v>13</v>
      </c>
      <c r="O1" s="5" t="s">
        <v>14</v>
      </c>
      <c r="P1" s="5" t="s">
        <v>15</v>
      </c>
      <c r="Q1" s="1" t="s">
        <v>16</v>
      </c>
    </row>
    <row r="2" spans="1:17">
      <c r="A2" s="1" t="s">
        <v>87</v>
      </c>
      <c r="B2" s="1" t="s">
        <v>88</v>
      </c>
      <c r="C2" s="2">
        <v>42199</v>
      </c>
      <c r="D2" s="2">
        <v>42199</v>
      </c>
      <c r="E2" s="1" t="s">
        <v>19</v>
      </c>
      <c r="F2" s="1" t="s">
        <v>20</v>
      </c>
      <c r="G2" s="1" t="s">
        <v>21</v>
      </c>
      <c r="H2" s="1" t="s">
        <v>58</v>
      </c>
      <c r="I2" s="4">
        <v>25220000</v>
      </c>
      <c r="J2" s="4">
        <v>18620000</v>
      </c>
      <c r="K2" s="4">
        <v>22700000</v>
      </c>
      <c r="L2" s="1">
        <v>46.2166</v>
      </c>
      <c r="M2" s="7">
        <v>5.9951999999999996</v>
      </c>
      <c r="N2" s="7">
        <f t="shared" ref="N2:N34" si="0">SUM(L2:M2)</f>
        <v>52.211799999999997</v>
      </c>
      <c r="O2" s="1">
        <v>1</v>
      </c>
      <c r="P2" s="1">
        <v>0</v>
      </c>
      <c r="Q2" s="1"/>
    </row>
    <row r="3" spans="1:17">
      <c r="A3" s="1" t="s">
        <v>87</v>
      </c>
      <c r="B3" s="1" t="s">
        <v>88</v>
      </c>
      <c r="C3" s="2">
        <v>42199</v>
      </c>
      <c r="D3" s="2">
        <v>42199</v>
      </c>
      <c r="E3" s="1" t="s">
        <v>19</v>
      </c>
      <c r="F3" s="1" t="s">
        <v>20</v>
      </c>
      <c r="G3" s="1" t="s">
        <v>21</v>
      </c>
      <c r="H3" s="1" t="s">
        <v>59</v>
      </c>
      <c r="I3" s="4">
        <v>25220000</v>
      </c>
      <c r="J3" s="4">
        <v>18620000</v>
      </c>
      <c r="K3" s="4">
        <v>19270000</v>
      </c>
      <c r="L3" s="1">
        <v>39.7166</v>
      </c>
      <c r="M3" s="7">
        <v>14.1554</v>
      </c>
      <c r="N3" s="7">
        <f t="shared" si="0"/>
        <v>53.872</v>
      </c>
      <c r="O3" s="1">
        <v>1</v>
      </c>
      <c r="P3" s="1">
        <v>0</v>
      </c>
      <c r="Q3" s="1"/>
    </row>
    <row r="4" spans="1:17">
      <c r="A4" s="1" t="s">
        <v>87</v>
      </c>
      <c r="B4" s="1" t="s">
        <v>88</v>
      </c>
      <c r="C4" s="2">
        <v>42199</v>
      </c>
      <c r="D4" s="2">
        <v>42199</v>
      </c>
      <c r="E4" s="1" t="s">
        <v>19</v>
      </c>
      <c r="F4" s="1" t="s">
        <v>20</v>
      </c>
      <c r="G4" s="1" t="s">
        <v>21</v>
      </c>
      <c r="H4" s="1" t="s">
        <v>89</v>
      </c>
      <c r="I4" s="4">
        <v>25220000</v>
      </c>
      <c r="J4" s="4">
        <v>18620000</v>
      </c>
      <c r="K4" s="4">
        <v>19600000</v>
      </c>
      <c r="L4" s="1">
        <v>43.416600000000003</v>
      </c>
      <c r="M4" s="7">
        <v>13.3703</v>
      </c>
      <c r="N4" s="7">
        <f t="shared" si="0"/>
        <v>56.786900000000003</v>
      </c>
      <c r="O4" s="1">
        <v>1</v>
      </c>
      <c r="P4" s="1">
        <v>0</v>
      </c>
      <c r="Q4" s="1" t="s">
        <v>24</v>
      </c>
    </row>
    <row r="5" spans="1:17">
      <c r="A5" s="1" t="s">
        <v>87</v>
      </c>
      <c r="B5" s="1" t="s">
        <v>88</v>
      </c>
      <c r="C5" s="2">
        <v>42199</v>
      </c>
      <c r="D5" s="2">
        <v>42199</v>
      </c>
      <c r="E5" s="1" t="s">
        <v>19</v>
      </c>
      <c r="F5" s="1" t="s">
        <v>20</v>
      </c>
      <c r="G5" s="1" t="s">
        <v>21</v>
      </c>
      <c r="H5" s="1" t="s">
        <v>90</v>
      </c>
      <c r="I5" s="4">
        <v>25220000</v>
      </c>
      <c r="J5" s="4">
        <v>18620000</v>
      </c>
      <c r="K5" s="4">
        <v>30300000</v>
      </c>
      <c r="L5" s="1">
        <v>34.326599999999999</v>
      </c>
      <c r="M5" s="7"/>
      <c r="N5" s="7">
        <f t="shared" si="0"/>
        <v>34.326599999999999</v>
      </c>
      <c r="O5" s="1">
        <v>1</v>
      </c>
      <c r="P5" s="1">
        <v>0</v>
      </c>
      <c r="Q5" s="1"/>
    </row>
    <row r="6" spans="1:17">
      <c r="A6" s="1" t="s">
        <v>87</v>
      </c>
      <c r="B6" s="1" t="s">
        <v>88</v>
      </c>
      <c r="C6" s="2">
        <v>42199</v>
      </c>
      <c r="D6" s="2">
        <v>42199</v>
      </c>
      <c r="E6" s="1" t="s">
        <v>19</v>
      </c>
      <c r="F6" s="1" t="s">
        <v>20</v>
      </c>
      <c r="G6" s="1" t="s">
        <v>21</v>
      </c>
      <c r="H6" s="1" t="s">
        <v>91</v>
      </c>
      <c r="I6" s="4">
        <v>25220000</v>
      </c>
      <c r="J6" s="4">
        <v>18620000</v>
      </c>
      <c r="K6" s="4">
        <v>19850000</v>
      </c>
      <c r="L6" s="1">
        <v>39.666600000000003</v>
      </c>
      <c r="M6" s="7">
        <v>12.775499999999999</v>
      </c>
      <c r="N6" s="7">
        <f t="shared" si="0"/>
        <v>52.442100000000003</v>
      </c>
      <c r="O6" s="1">
        <v>1</v>
      </c>
      <c r="P6" s="1">
        <v>0</v>
      </c>
      <c r="Q6" s="1"/>
    </row>
    <row r="7" spans="1:17">
      <c r="A7" s="1" t="s">
        <v>87</v>
      </c>
      <c r="B7" s="1" t="s">
        <v>101</v>
      </c>
      <c r="C7" s="2">
        <v>42207</v>
      </c>
      <c r="D7" s="2">
        <v>42207</v>
      </c>
      <c r="E7" s="1" t="s">
        <v>102</v>
      </c>
      <c r="F7" s="1" t="s">
        <v>20</v>
      </c>
      <c r="G7" s="1" t="s">
        <v>21</v>
      </c>
      <c r="H7" s="1" t="s">
        <v>103</v>
      </c>
      <c r="I7" s="4">
        <v>7160000</v>
      </c>
      <c r="J7" s="4"/>
      <c r="K7" s="4"/>
      <c r="L7" s="1"/>
      <c r="M7" s="7"/>
      <c r="N7" s="7"/>
      <c r="O7" s="1">
        <v>1</v>
      </c>
      <c r="P7" s="1">
        <v>0</v>
      </c>
      <c r="Q7" s="1" t="s">
        <v>52</v>
      </c>
    </row>
    <row r="8" spans="1:17">
      <c r="A8" s="1" t="s">
        <v>87</v>
      </c>
      <c r="B8" s="1" t="s">
        <v>101</v>
      </c>
      <c r="C8" s="2">
        <v>42207</v>
      </c>
      <c r="D8" s="2">
        <v>42207</v>
      </c>
      <c r="E8" s="1" t="s">
        <v>102</v>
      </c>
      <c r="F8" s="1" t="s">
        <v>20</v>
      </c>
      <c r="G8" s="1" t="s">
        <v>21</v>
      </c>
      <c r="H8" s="1" t="s">
        <v>104</v>
      </c>
      <c r="I8" s="4">
        <v>7160000</v>
      </c>
      <c r="J8" s="4"/>
      <c r="K8" s="4">
        <v>7000000</v>
      </c>
      <c r="L8" s="1">
        <v>32.833199999999998</v>
      </c>
      <c r="M8" s="7">
        <v>1.3407</v>
      </c>
      <c r="N8" s="7">
        <f t="shared" si="0"/>
        <v>34.173899999999996</v>
      </c>
      <c r="O8" s="1">
        <v>1</v>
      </c>
      <c r="P8" s="1">
        <v>0</v>
      </c>
      <c r="Q8" s="1" t="s">
        <v>24</v>
      </c>
    </row>
    <row r="9" spans="1:17">
      <c r="A9" s="1" t="s">
        <v>87</v>
      </c>
      <c r="B9" s="1" t="s">
        <v>101</v>
      </c>
      <c r="C9" s="2">
        <v>42207</v>
      </c>
      <c r="D9" s="2">
        <v>42207</v>
      </c>
      <c r="E9" s="1" t="s">
        <v>102</v>
      </c>
      <c r="F9" s="1" t="s">
        <v>20</v>
      </c>
      <c r="G9" s="1" t="s">
        <v>21</v>
      </c>
      <c r="H9" s="1" t="s">
        <v>105</v>
      </c>
      <c r="I9" s="4">
        <v>7160000</v>
      </c>
      <c r="J9" s="4"/>
      <c r="K9" s="4"/>
      <c r="L9" s="1"/>
      <c r="M9" s="7"/>
      <c r="N9" s="7"/>
      <c r="O9" s="1">
        <v>1</v>
      </c>
      <c r="P9" s="1">
        <v>0</v>
      </c>
      <c r="Q9" s="1" t="s">
        <v>52</v>
      </c>
    </row>
    <row r="10" spans="1:17">
      <c r="A10" s="1" t="s">
        <v>87</v>
      </c>
      <c r="B10" s="1" t="s">
        <v>106</v>
      </c>
      <c r="C10" s="2">
        <v>42209</v>
      </c>
      <c r="D10" s="2">
        <v>42209</v>
      </c>
      <c r="E10" s="1" t="s">
        <v>19</v>
      </c>
      <c r="F10" s="1" t="s">
        <v>20</v>
      </c>
      <c r="G10" s="1" t="s">
        <v>21</v>
      </c>
      <c r="H10" s="1" t="s">
        <v>22</v>
      </c>
      <c r="I10" s="4">
        <v>33510000</v>
      </c>
      <c r="J10" s="4">
        <v>24690000</v>
      </c>
      <c r="K10" s="4">
        <v>26600000</v>
      </c>
      <c r="L10" s="1">
        <v>41.883299999999998</v>
      </c>
      <c r="M10" s="7">
        <v>12.372400000000001</v>
      </c>
      <c r="N10" s="7">
        <f t="shared" si="0"/>
        <v>54.255699999999997</v>
      </c>
      <c r="O10" s="1">
        <v>1</v>
      </c>
      <c r="P10" s="1">
        <v>0</v>
      </c>
      <c r="Q10" s="1"/>
    </row>
    <row r="11" spans="1:17">
      <c r="A11" s="1" t="s">
        <v>87</v>
      </c>
      <c r="B11" s="1" t="s">
        <v>106</v>
      </c>
      <c r="C11" s="2">
        <v>42209</v>
      </c>
      <c r="D11" s="2">
        <v>42209</v>
      </c>
      <c r="E11" s="1" t="s">
        <v>19</v>
      </c>
      <c r="F11" s="1" t="s">
        <v>20</v>
      </c>
      <c r="G11" s="1" t="s">
        <v>21</v>
      </c>
      <c r="H11" s="1" t="s">
        <v>58</v>
      </c>
      <c r="I11" s="4">
        <v>33510000</v>
      </c>
      <c r="J11" s="4">
        <v>24690000</v>
      </c>
      <c r="K11" s="4">
        <v>25950000</v>
      </c>
      <c r="L11" s="1">
        <v>47.166600000000003</v>
      </c>
      <c r="M11" s="7">
        <v>13.536199999999999</v>
      </c>
      <c r="N11" s="7">
        <f t="shared" si="0"/>
        <v>60.702800000000003</v>
      </c>
      <c r="O11" s="1">
        <v>1</v>
      </c>
      <c r="P11" s="1">
        <v>0</v>
      </c>
      <c r="Q11" s="1" t="s">
        <v>24</v>
      </c>
    </row>
    <row r="12" spans="1:17">
      <c r="A12" s="1" t="s">
        <v>87</v>
      </c>
      <c r="B12" s="1" t="s">
        <v>106</v>
      </c>
      <c r="C12" s="2">
        <v>42209</v>
      </c>
      <c r="D12" s="2">
        <v>42209</v>
      </c>
      <c r="E12" s="1" t="s">
        <v>19</v>
      </c>
      <c r="F12" s="1" t="s">
        <v>20</v>
      </c>
      <c r="G12" s="1" t="s">
        <v>21</v>
      </c>
      <c r="H12" s="1" t="s">
        <v>60</v>
      </c>
      <c r="I12" s="4">
        <v>33510000</v>
      </c>
      <c r="J12" s="4">
        <v>24690000</v>
      </c>
      <c r="K12" s="4">
        <v>26000000</v>
      </c>
      <c r="L12" s="1">
        <v>38.75</v>
      </c>
      <c r="M12" s="7">
        <v>13.4467</v>
      </c>
      <c r="N12" s="7">
        <f t="shared" si="0"/>
        <v>52.1967</v>
      </c>
      <c r="O12" s="1">
        <v>1</v>
      </c>
      <c r="P12" s="1">
        <v>0</v>
      </c>
      <c r="Q12" s="1"/>
    </row>
    <row r="13" spans="1:17">
      <c r="A13" s="1" t="s">
        <v>87</v>
      </c>
      <c r="B13" s="1" t="s">
        <v>106</v>
      </c>
      <c r="C13" s="2">
        <v>42209</v>
      </c>
      <c r="D13" s="2">
        <v>42209</v>
      </c>
      <c r="E13" s="1" t="s">
        <v>19</v>
      </c>
      <c r="F13" s="1" t="s">
        <v>20</v>
      </c>
      <c r="G13" s="1" t="s">
        <v>21</v>
      </c>
      <c r="H13" s="1" t="s">
        <v>107</v>
      </c>
      <c r="I13" s="4">
        <v>33510000</v>
      </c>
      <c r="J13" s="4">
        <v>24690000</v>
      </c>
      <c r="K13" s="4">
        <v>26500000</v>
      </c>
      <c r="L13" s="1">
        <v>39.5</v>
      </c>
      <c r="M13" s="7">
        <v>12.551399999999999</v>
      </c>
      <c r="N13" s="7">
        <f t="shared" si="0"/>
        <v>52.051400000000001</v>
      </c>
      <c r="O13" s="1">
        <v>1</v>
      </c>
      <c r="P13" s="1">
        <v>0</v>
      </c>
      <c r="Q13" s="1"/>
    </row>
    <row r="14" spans="1:17">
      <c r="A14" s="1" t="s">
        <v>87</v>
      </c>
      <c r="B14" s="1" t="s">
        <v>106</v>
      </c>
      <c r="C14" s="2">
        <v>42209</v>
      </c>
      <c r="D14" s="2">
        <v>42209</v>
      </c>
      <c r="E14" s="1" t="s">
        <v>19</v>
      </c>
      <c r="F14" s="1" t="s">
        <v>20</v>
      </c>
      <c r="G14" s="1" t="s">
        <v>21</v>
      </c>
      <c r="H14" s="1" t="s">
        <v>108</v>
      </c>
      <c r="I14" s="4">
        <v>33510000</v>
      </c>
      <c r="J14" s="4">
        <v>24690000</v>
      </c>
      <c r="K14" s="4">
        <v>26500000</v>
      </c>
      <c r="L14" s="1">
        <v>38.799999999999997</v>
      </c>
      <c r="M14" s="7">
        <v>12.551399999999999</v>
      </c>
      <c r="N14" s="7">
        <f t="shared" si="0"/>
        <v>51.351399999999998</v>
      </c>
      <c r="O14" s="1">
        <v>1</v>
      </c>
      <c r="P14" s="1">
        <v>0</v>
      </c>
      <c r="Q14" s="1"/>
    </row>
    <row r="15" spans="1:17">
      <c r="A15" s="1" t="s">
        <v>87</v>
      </c>
      <c r="B15" s="1" t="s">
        <v>106</v>
      </c>
      <c r="C15" s="2">
        <v>42209</v>
      </c>
      <c r="D15" s="2">
        <v>42209</v>
      </c>
      <c r="E15" s="1" t="s">
        <v>19</v>
      </c>
      <c r="F15" s="1" t="s">
        <v>20</v>
      </c>
      <c r="G15" s="1" t="s">
        <v>21</v>
      </c>
      <c r="H15" s="1" t="s">
        <v>109</v>
      </c>
      <c r="I15" s="4">
        <v>33510000</v>
      </c>
      <c r="J15" s="4">
        <v>24690000</v>
      </c>
      <c r="K15" s="4">
        <v>25300000</v>
      </c>
      <c r="L15" s="1">
        <v>35.876600000000003</v>
      </c>
      <c r="M15" s="7">
        <v>14.7</v>
      </c>
      <c r="N15" s="7">
        <f t="shared" si="0"/>
        <v>50.576599999999999</v>
      </c>
      <c r="O15" s="1">
        <v>1</v>
      </c>
      <c r="P15" s="1">
        <v>0</v>
      </c>
      <c r="Q15" s="1"/>
    </row>
    <row r="16" spans="1:17">
      <c r="A16" s="1" t="s">
        <v>87</v>
      </c>
      <c r="B16" s="1" t="s">
        <v>106</v>
      </c>
      <c r="C16" s="2">
        <v>42209</v>
      </c>
      <c r="D16" s="2">
        <v>42209</v>
      </c>
      <c r="E16" s="1" t="s">
        <v>19</v>
      </c>
      <c r="F16" s="1" t="s">
        <v>20</v>
      </c>
      <c r="G16" s="1" t="s">
        <v>21</v>
      </c>
      <c r="H16" s="1" t="s">
        <v>63</v>
      </c>
      <c r="I16" s="4">
        <v>33510000</v>
      </c>
      <c r="J16" s="4">
        <v>24690000</v>
      </c>
      <c r="K16" s="4"/>
      <c r="L16" s="1"/>
      <c r="M16" s="7"/>
      <c r="N16" s="7"/>
      <c r="O16" s="1">
        <v>1</v>
      </c>
      <c r="P16" s="1">
        <v>0</v>
      </c>
      <c r="Q16" s="1" t="s">
        <v>46</v>
      </c>
    </row>
    <row r="17" spans="1:17">
      <c r="A17" s="1" t="s">
        <v>87</v>
      </c>
      <c r="B17" s="1" t="s">
        <v>106</v>
      </c>
      <c r="C17" s="2">
        <v>42209</v>
      </c>
      <c r="D17" s="2">
        <v>42209</v>
      </c>
      <c r="E17" s="1" t="s">
        <v>19</v>
      </c>
      <c r="F17" s="1" t="s">
        <v>20</v>
      </c>
      <c r="G17" s="1" t="s">
        <v>21</v>
      </c>
      <c r="H17" s="1" t="s">
        <v>55</v>
      </c>
      <c r="I17" s="4">
        <v>33510000</v>
      </c>
      <c r="J17" s="4">
        <v>24690000</v>
      </c>
      <c r="K17" s="4">
        <v>33000000</v>
      </c>
      <c r="L17" s="1">
        <v>46.083300000000001</v>
      </c>
      <c r="M17" s="7">
        <v>0.91310000000000002</v>
      </c>
      <c r="N17" s="7">
        <f t="shared" si="0"/>
        <v>46.996400000000001</v>
      </c>
      <c r="O17" s="1">
        <v>1</v>
      </c>
      <c r="P17" s="1">
        <v>0</v>
      </c>
      <c r="Q17" s="1"/>
    </row>
    <row r="18" spans="1:17">
      <c r="A18" s="1" t="s">
        <v>87</v>
      </c>
      <c r="B18" s="1" t="s">
        <v>106</v>
      </c>
      <c r="C18" s="2">
        <v>42209</v>
      </c>
      <c r="D18" s="2">
        <v>42209</v>
      </c>
      <c r="E18" s="1" t="s">
        <v>19</v>
      </c>
      <c r="F18" s="1" t="s">
        <v>20</v>
      </c>
      <c r="G18" s="1" t="s">
        <v>21</v>
      </c>
      <c r="H18" s="1" t="s">
        <v>91</v>
      </c>
      <c r="I18" s="4">
        <v>33510000</v>
      </c>
      <c r="J18" s="4">
        <v>24690000</v>
      </c>
      <c r="K18" s="4">
        <v>25050000</v>
      </c>
      <c r="L18" s="1">
        <v>33.076599999999999</v>
      </c>
      <c r="M18" s="7">
        <v>15.1477</v>
      </c>
      <c r="N18" s="7">
        <f t="shared" si="0"/>
        <v>48.224299999999999</v>
      </c>
      <c r="O18" s="1">
        <v>1</v>
      </c>
      <c r="P18" s="1">
        <v>0</v>
      </c>
      <c r="Q18" s="1"/>
    </row>
    <row r="19" spans="1:17">
      <c r="A19" s="1" t="s">
        <v>87</v>
      </c>
      <c r="B19" s="1" t="s">
        <v>106</v>
      </c>
      <c r="C19" s="2">
        <v>42209</v>
      </c>
      <c r="D19" s="2">
        <v>42209</v>
      </c>
      <c r="E19" s="1" t="s">
        <v>19</v>
      </c>
      <c r="F19" s="1" t="s">
        <v>20</v>
      </c>
      <c r="G19" s="1" t="s">
        <v>21</v>
      </c>
      <c r="H19" s="1" t="s">
        <v>110</v>
      </c>
      <c r="I19" s="4">
        <v>33510000</v>
      </c>
      <c r="J19" s="4">
        <v>24690000</v>
      </c>
      <c r="K19" s="4">
        <v>25250000</v>
      </c>
      <c r="L19" s="1">
        <v>29.8</v>
      </c>
      <c r="M19" s="7">
        <v>14.7896</v>
      </c>
      <c r="N19" s="7">
        <f t="shared" si="0"/>
        <v>44.589600000000004</v>
      </c>
      <c r="O19" s="1">
        <v>1</v>
      </c>
      <c r="P19" s="1">
        <v>0</v>
      </c>
      <c r="Q19" s="1"/>
    </row>
    <row r="20" spans="1:17">
      <c r="A20" s="1" t="s">
        <v>87</v>
      </c>
      <c r="B20" s="1" t="s">
        <v>111</v>
      </c>
      <c r="C20" s="2">
        <v>42209</v>
      </c>
      <c r="D20" s="2">
        <v>42209</v>
      </c>
      <c r="E20" s="1" t="s">
        <v>19</v>
      </c>
      <c r="F20" s="1" t="s">
        <v>20</v>
      </c>
      <c r="G20" s="1" t="s">
        <v>21</v>
      </c>
      <c r="H20" s="1" t="s">
        <v>22</v>
      </c>
      <c r="I20" s="4">
        <v>27370000</v>
      </c>
      <c r="J20" s="4">
        <v>20050000</v>
      </c>
      <c r="K20" s="4">
        <v>21900000</v>
      </c>
      <c r="L20" s="1">
        <v>45.166600000000003</v>
      </c>
      <c r="M20" s="7">
        <v>11.991199999999999</v>
      </c>
      <c r="N20" s="7">
        <f t="shared" si="0"/>
        <v>57.157800000000002</v>
      </c>
      <c r="O20" s="1">
        <v>1</v>
      </c>
      <c r="P20" s="1">
        <v>0</v>
      </c>
      <c r="Q20" s="1"/>
    </row>
    <row r="21" spans="1:17">
      <c r="A21" s="1" t="s">
        <v>87</v>
      </c>
      <c r="B21" s="1" t="s">
        <v>111</v>
      </c>
      <c r="C21" s="2">
        <v>42209</v>
      </c>
      <c r="D21" s="2">
        <v>42209</v>
      </c>
      <c r="E21" s="1" t="s">
        <v>19</v>
      </c>
      <c r="F21" s="1" t="s">
        <v>20</v>
      </c>
      <c r="G21" s="1" t="s">
        <v>21</v>
      </c>
      <c r="H21" s="1" t="s">
        <v>58</v>
      </c>
      <c r="I21" s="4">
        <v>27370000</v>
      </c>
      <c r="J21" s="4">
        <v>20050000</v>
      </c>
      <c r="K21" s="4">
        <v>20100000</v>
      </c>
      <c r="L21" s="1">
        <v>45.416600000000003</v>
      </c>
      <c r="M21" s="7">
        <v>15.937099999999999</v>
      </c>
      <c r="N21" s="7">
        <f t="shared" si="0"/>
        <v>61.353700000000003</v>
      </c>
      <c r="O21" s="1">
        <v>1</v>
      </c>
      <c r="P21" s="1">
        <v>0</v>
      </c>
      <c r="Q21" s="1" t="s">
        <v>24</v>
      </c>
    </row>
    <row r="22" spans="1:17">
      <c r="A22" s="1" t="s">
        <v>87</v>
      </c>
      <c r="B22" s="1" t="s">
        <v>111</v>
      </c>
      <c r="C22" s="2">
        <v>42209</v>
      </c>
      <c r="D22" s="2">
        <v>42209</v>
      </c>
      <c r="E22" s="1" t="s">
        <v>19</v>
      </c>
      <c r="F22" s="1" t="s">
        <v>20</v>
      </c>
      <c r="G22" s="1" t="s">
        <v>21</v>
      </c>
      <c r="H22" s="1" t="s">
        <v>60</v>
      </c>
      <c r="I22" s="4">
        <v>27370000</v>
      </c>
      <c r="J22" s="4">
        <v>20050000</v>
      </c>
      <c r="K22" s="4">
        <v>20260000</v>
      </c>
      <c r="L22" s="1">
        <v>41.439799999999998</v>
      </c>
      <c r="M22" s="7">
        <v>15.586399999999999</v>
      </c>
      <c r="N22" s="7">
        <f t="shared" si="0"/>
        <v>57.026199999999996</v>
      </c>
      <c r="O22" s="1">
        <v>1</v>
      </c>
      <c r="P22" s="1">
        <v>0</v>
      </c>
      <c r="Q22" s="1"/>
    </row>
    <row r="23" spans="1:17">
      <c r="A23" s="1" t="s">
        <v>87</v>
      </c>
      <c r="B23" s="1" t="s">
        <v>111</v>
      </c>
      <c r="C23" s="2">
        <v>42209</v>
      </c>
      <c r="D23" s="2">
        <v>42209</v>
      </c>
      <c r="E23" s="1" t="s">
        <v>19</v>
      </c>
      <c r="F23" s="1" t="s">
        <v>20</v>
      </c>
      <c r="G23" s="1" t="s">
        <v>21</v>
      </c>
      <c r="H23" s="1" t="s">
        <v>51</v>
      </c>
      <c r="I23" s="4">
        <v>27370000</v>
      </c>
      <c r="J23" s="4">
        <v>20050000</v>
      </c>
      <c r="K23" s="4">
        <v>21000000</v>
      </c>
      <c r="L23" s="1">
        <v>18.3</v>
      </c>
      <c r="M23" s="7">
        <v>13.9641</v>
      </c>
      <c r="N23" s="7">
        <f t="shared" si="0"/>
        <v>32.264099999999999</v>
      </c>
      <c r="O23" s="1">
        <v>1</v>
      </c>
      <c r="P23" s="1">
        <v>0</v>
      </c>
      <c r="Q23" s="1"/>
    </row>
    <row r="24" spans="1:17">
      <c r="A24" s="1" t="s">
        <v>87</v>
      </c>
      <c r="B24" s="1" t="s">
        <v>111</v>
      </c>
      <c r="C24" s="2">
        <v>42209</v>
      </c>
      <c r="D24" s="2">
        <v>42209</v>
      </c>
      <c r="E24" s="1" t="s">
        <v>19</v>
      </c>
      <c r="F24" s="1" t="s">
        <v>20</v>
      </c>
      <c r="G24" s="1" t="s">
        <v>21</v>
      </c>
      <c r="H24" s="1" t="s">
        <v>110</v>
      </c>
      <c r="I24" s="4">
        <v>27370000</v>
      </c>
      <c r="J24" s="4">
        <v>20050000</v>
      </c>
      <c r="K24" s="4">
        <v>20100000</v>
      </c>
      <c r="L24" s="1">
        <v>34.2898</v>
      </c>
      <c r="M24" s="7">
        <v>15.937099999999999</v>
      </c>
      <c r="N24" s="7">
        <f t="shared" si="0"/>
        <v>50.226900000000001</v>
      </c>
      <c r="O24" s="1">
        <v>1</v>
      </c>
      <c r="P24" s="1">
        <v>0</v>
      </c>
      <c r="Q24" s="1"/>
    </row>
    <row r="25" spans="1:17">
      <c r="A25" s="1" t="s">
        <v>87</v>
      </c>
      <c r="B25" s="1" t="s">
        <v>112</v>
      </c>
      <c r="C25" s="2">
        <v>42209</v>
      </c>
      <c r="D25" s="2">
        <v>42209</v>
      </c>
      <c r="E25" s="1" t="s">
        <v>19</v>
      </c>
      <c r="F25" s="1" t="s">
        <v>20</v>
      </c>
      <c r="G25" s="1" t="s">
        <v>21</v>
      </c>
      <c r="H25" s="1" t="s">
        <v>107</v>
      </c>
      <c r="I25" s="4">
        <v>42570000</v>
      </c>
      <c r="J25" s="4">
        <v>31370000</v>
      </c>
      <c r="K25" s="4">
        <v>33800000</v>
      </c>
      <c r="L25" s="1">
        <v>39.5</v>
      </c>
      <c r="M25" s="7">
        <v>12.360799999999999</v>
      </c>
      <c r="N25" s="7">
        <f t="shared" si="0"/>
        <v>51.860799999999998</v>
      </c>
      <c r="O25" s="1">
        <v>1</v>
      </c>
      <c r="P25" s="1">
        <v>0</v>
      </c>
      <c r="Q25" s="1"/>
    </row>
    <row r="26" spans="1:17">
      <c r="A26" s="1" t="s">
        <v>87</v>
      </c>
      <c r="B26" s="1" t="s">
        <v>112</v>
      </c>
      <c r="C26" s="2">
        <v>42209</v>
      </c>
      <c r="D26" s="2">
        <v>42209</v>
      </c>
      <c r="E26" s="1" t="s">
        <v>19</v>
      </c>
      <c r="F26" s="1" t="s">
        <v>20</v>
      </c>
      <c r="G26" s="1" t="s">
        <v>21</v>
      </c>
      <c r="H26" s="1" t="s">
        <v>110</v>
      </c>
      <c r="I26" s="4">
        <v>42570000</v>
      </c>
      <c r="J26" s="4">
        <v>31370000</v>
      </c>
      <c r="K26" s="4">
        <v>32060000</v>
      </c>
      <c r="L26" s="1">
        <v>29.8</v>
      </c>
      <c r="M26" s="7">
        <v>14.8132</v>
      </c>
      <c r="N26" s="7">
        <f t="shared" si="0"/>
        <v>44.613199999999999</v>
      </c>
      <c r="O26" s="1">
        <v>1</v>
      </c>
      <c r="P26" s="1">
        <v>0</v>
      </c>
      <c r="Q26" s="1"/>
    </row>
    <row r="27" spans="1:17">
      <c r="A27" s="1" t="s">
        <v>87</v>
      </c>
      <c r="B27" s="1" t="s">
        <v>112</v>
      </c>
      <c r="C27" s="2">
        <v>42209</v>
      </c>
      <c r="D27" s="2">
        <v>42209</v>
      </c>
      <c r="E27" s="1" t="s">
        <v>19</v>
      </c>
      <c r="F27" s="1" t="s">
        <v>20</v>
      </c>
      <c r="G27" s="1" t="s">
        <v>21</v>
      </c>
      <c r="H27" s="1" t="s">
        <v>63</v>
      </c>
      <c r="I27" s="4">
        <v>42570000</v>
      </c>
      <c r="J27" s="4">
        <v>31370000</v>
      </c>
      <c r="K27" s="4">
        <v>38000000</v>
      </c>
      <c r="L27" s="1">
        <v>50.9666</v>
      </c>
      <c r="M27" s="7">
        <v>6.4410999999999996</v>
      </c>
      <c r="N27" s="7">
        <f t="shared" si="0"/>
        <v>57.407699999999998</v>
      </c>
      <c r="O27" s="1">
        <v>1</v>
      </c>
      <c r="P27" s="1">
        <v>0</v>
      </c>
      <c r="Q27" s="1"/>
    </row>
    <row r="28" spans="1:17">
      <c r="A28" s="1" t="s">
        <v>87</v>
      </c>
      <c r="B28" s="1" t="s">
        <v>112</v>
      </c>
      <c r="C28" s="2">
        <v>42209</v>
      </c>
      <c r="D28" s="2">
        <v>42209</v>
      </c>
      <c r="E28" s="1" t="s">
        <v>19</v>
      </c>
      <c r="F28" s="1" t="s">
        <v>20</v>
      </c>
      <c r="G28" s="1" t="s">
        <v>21</v>
      </c>
      <c r="H28" s="1" t="s">
        <v>55</v>
      </c>
      <c r="I28" s="4">
        <v>42570000</v>
      </c>
      <c r="J28" s="4">
        <v>31370000</v>
      </c>
      <c r="K28" s="4">
        <v>31800000</v>
      </c>
      <c r="L28" s="1">
        <v>46.083300000000001</v>
      </c>
      <c r="M28" s="7">
        <v>15.1797</v>
      </c>
      <c r="N28" s="7">
        <f t="shared" si="0"/>
        <v>61.263000000000005</v>
      </c>
      <c r="O28" s="1">
        <v>1</v>
      </c>
      <c r="P28" s="1">
        <v>0</v>
      </c>
      <c r="Q28" s="1"/>
    </row>
    <row r="29" spans="1:17">
      <c r="A29" s="1" t="s">
        <v>87</v>
      </c>
      <c r="B29" s="1" t="s">
        <v>112</v>
      </c>
      <c r="C29" s="2">
        <v>42209</v>
      </c>
      <c r="D29" s="2">
        <v>42209</v>
      </c>
      <c r="E29" s="1" t="s">
        <v>19</v>
      </c>
      <c r="F29" s="1" t="s">
        <v>20</v>
      </c>
      <c r="G29" s="1" t="s">
        <v>21</v>
      </c>
      <c r="H29" s="1" t="s">
        <v>108</v>
      </c>
      <c r="I29" s="4">
        <v>42570000</v>
      </c>
      <c r="J29" s="4">
        <v>31370000</v>
      </c>
      <c r="K29" s="4">
        <v>33000000</v>
      </c>
      <c r="L29" s="1">
        <v>38.799999999999997</v>
      </c>
      <c r="M29" s="7">
        <v>13.488300000000001</v>
      </c>
      <c r="N29" s="7">
        <f t="shared" si="0"/>
        <v>52.2883</v>
      </c>
      <c r="O29" s="1">
        <v>1</v>
      </c>
      <c r="P29" s="1">
        <v>0</v>
      </c>
      <c r="Q29" s="1"/>
    </row>
    <row r="30" spans="1:17">
      <c r="A30" s="1" t="s">
        <v>87</v>
      </c>
      <c r="B30" s="1" t="s">
        <v>112</v>
      </c>
      <c r="C30" s="2">
        <v>42209</v>
      </c>
      <c r="D30" s="2">
        <v>42209</v>
      </c>
      <c r="E30" s="1" t="s">
        <v>19</v>
      </c>
      <c r="F30" s="1" t="s">
        <v>20</v>
      </c>
      <c r="G30" s="1" t="s">
        <v>21</v>
      </c>
      <c r="H30" s="1" t="s">
        <v>109</v>
      </c>
      <c r="I30" s="4">
        <v>42570000</v>
      </c>
      <c r="J30" s="4">
        <v>31370000</v>
      </c>
      <c r="K30" s="4">
        <v>32000000</v>
      </c>
      <c r="L30" s="1">
        <v>35.876600000000003</v>
      </c>
      <c r="M30" s="7">
        <v>14.8978</v>
      </c>
      <c r="N30" s="7">
        <f t="shared" si="0"/>
        <v>50.7744</v>
      </c>
      <c r="O30" s="1">
        <v>1</v>
      </c>
      <c r="P30" s="1">
        <v>0</v>
      </c>
      <c r="Q30" s="1"/>
    </row>
    <row r="31" spans="1:17">
      <c r="A31" s="1" t="s">
        <v>87</v>
      </c>
      <c r="B31" s="1" t="s">
        <v>112</v>
      </c>
      <c r="C31" s="2">
        <v>42209</v>
      </c>
      <c r="D31" s="2">
        <v>42209</v>
      </c>
      <c r="E31" s="1" t="s">
        <v>19</v>
      </c>
      <c r="F31" s="1" t="s">
        <v>20</v>
      </c>
      <c r="G31" s="1" t="s">
        <v>21</v>
      </c>
      <c r="H31" s="1" t="s">
        <v>58</v>
      </c>
      <c r="I31" s="4">
        <v>42570000</v>
      </c>
      <c r="J31" s="4">
        <v>31370000</v>
      </c>
      <c r="K31" s="4">
        <v>32150000</v>
      </c>
      <c r="L31" s="1">
        <v>47.166600000000003</v>
      </c>
      <c r="M31" s="7">
        <v>14.686299999999999</v>
      </c>
      <c r="N31" s="7">
        <f t="shared" si="0"/>
        <v>61.852900000000005</v>
      </c>
      <c r="O31" s="1">
        <v>1</v>
      </c>
      <c r="P31" s="1">
        <v>0</v>
      </c>
      <c r="Q31" s="1" t="s">
        <v>24</v>
      </c>
    </row>
    <row r="32" spans="1:17">
      <c r="A32" s="1" t="s">
        <v>87</v>
      </c>
      <c r="B32" s="1" t="s">
        <v>112</v>
      </c>
      <c r="C32" s="2">
        <v>42209</v>
      </c>
      <c r="D32" s="2">
        <v>42209</v>
      </c>
      <c r="E32" s="1" t="s">
        <v>19</v>
      </c>
      <c r="F32" s="1" t="s">
        <v>20</v>
      </c>
      <c r="G32" s="1" t="s">
        <v>21</v>
      </c>
      <c r="H32" s="1" t="s">
        <v>91</v>
      </c>
      <c r="I32" s="4">
        <v>42570000</v>
      </c>
      <c r="J32" s="4">
        <v>31370000</v>
      </c>
      <c r="K32" s="4">
        <v>31700000</v>
      </c>
      <c r="L32" s="1">
        <v>33.076599999999999</v>
      </c>
      <c r="M32" s="7">
        <v>15.320600000000001</v>
      </c>
      <c r="N32" s="7">
        <f t="shared" si="0"/>
        <v>48.397199999999998</v>
      </c>
      <c r="O32" s="1">
        <v>1</v>
      </c>
      <c r="P32" s="1">
        <v>0</v>
      </c>
      <c r="Q32" s="1"/>
    </row>
    <row r="33" spans="1:17">
      <c r="A33" s="1" t="s">
        <v>87</v>
      </c>
      <c r="B33" s="1" t="s">
        <v>112</v>
      </c>
      <c r="C33" s="2">
        <v>42209</v>
      </c>
      <c r="D33" s="2">
        <v>42209</v>
      </c>
      <c r="E33" s="1" t="s">
        <v>19</v>
      </c>
      <c r="F33" s="1" t="s">
        <v>20</v>
      </c>
      <c r="G33" s="1" t="s">
        <v>21</v>
      </c>
      <c r="H33" s="1" t="s">
        <v>22</v>
      </c>
      <c r="I33" s="4">
        <v>42570000</v>
      </c>
      <c r="J33" s="4">
        <v>31370000</v>
      </c>
      <c r="K33" s="4">
        <v>31640000</v>
      </c>
      <c r="L33" s="1">
        <v>41.883299999999998</v>
      </c>
      <c r="M33" s="7">
        <v>15.405200000000001</v>
      </c>
      <c r="N33" s="7">
        <f t="shared" si="0"/>
        <v>57.288499999999999</v>
      </c>
      <c r="O33" s="1">
        <v>1</v>
      </c>
      <c r="P33" s="1">
        <v>0</v>
      </c>
      <c r="Q33" s="1"/>
    </row>
    <row r="34" spans="1:17">
      <c r="A34" s="1" t="s">
        <v>87</v>
      </c>
      <c r="B34" s="1" t="s">
        <v>112</v>
      </c>
      <c r="C34" s="2">
        <v>42209</v>
      </c>
      <c r="D34" s="2">
        <v>42209</v>
      </c>
      <c r="E34" s="1" t="s">
        <v>19</v>
      </c>
      <c r="F34" s="1" t="s">
        <v>20</v>
      </c>
      <c r="G34" s="1" t="s">
        <v>21</v>
      </c>
      <c r="H34" s="1" t="s">
        <v>60</v>
      </c>
      <c r="I34" s="4">
        <v>42570000</v>
      </c>
      <c r="J34" s="4">
        <v>31370000</v>
      </c>
      <c r="K34" s="4">
        <v>33030000</v>
      </c>
      <c r="L34" s="1">
        <v>38.75</v>
      </c>
      <c r="M34" s="7">
        <v>13.446</v>
      </c>
      <c r="N34" s="7">
        <f t="shared" si="0"/>
        <v>52.195999999999998</v>
      </c>
      <c r="O34" s="1">
        <v>1</v>
      </c>
      <c r="P34" s="1">
        <v>0</v>
      </c>
      <c r="Q34" s="1"/>
    </row>
    <row r="35" spans="1:17">
      <c r="A35" s="1" t="s">
        <v>87</v>
      </c>
      <c r="B35" s="1" t="s">
        <v>122</v>
      </c>
      <c r="C35" s="2">
        <v>42214</v>
      </c>
      <c r="D35" s="2">
        <v>42214</v>
      </c>
      <c r="E35" s="1" t="s">
        <v>19</v>
      </c>
      <c r="F35" s="1" t="s">
        <v>20</v>
      </c>
      <c r="G35" s="1" t="s">
        <v>31</v>
      </c>
      <c r="H35" s="1" t="s">
        <v>54</v>
      </c>
      <c r="I35" s="4">
        <v>25580000</v>
      </c>
      <c r="J35" s="4">
        <v>19640000</v>
      </c>
      <c r="K35" s="4">
        <v>25000000</v>
      </c>
      <c r="L35" s="1"/>
      <c r="M35" s="7"/>
      <c r="N35" s="7"/>
      <c r="O35" s="1">
        <v>1</v>
      </c>
      <c r="P35" s="1">
        <v>0</v>
      </c>
      <c r="Q35" s="1"/>
    </row>
    <row r="36" spans="1:17">
      <c r="A36" s="1" t="s">
        <v>87</v>
      </c>
      <c r="B36" s="1" t="s">
        <v>122</v>
      </c>
      <c r="C36" s="2">
        <v>42214</v>
      </c>
      <c r="D36" s="2">
        <v>42214</v>
      </c>
      <c r="E36" s="1" t="s">
        <v>19</v>
      </c>
      <c r="F36" s="1" t="s">
        <v>20</v>
      </c>
      <c r="G36" s="1" t="s">
        <v>31</v>
      </c>
      <c r="H36" s="1" t="s">
        <v>123</v>
      </c>
      <c r="I36" s="4">
        <v>25580000</v>
      </c>
      <c r="J36" s="4">
        <v>19640000</v>
      </c>
      <c r="K36" s="4">
        <v>24700000</v>
      </c>
      <c r="L36" s="1"/>
      <c r="M36" s="7"/>
      <c r="N36" s="7"/>
      <c r="O36" s="1">
        <v>1</v>
      </c>
      <c r="P36" s="1">
        <v>0</v>
      </c>
      <c r="Q36" s="1"/>
    </row>
    <row r="37" spans="1:17">
      <c r="A37" s="1" t="s">
        <v>87</v>
      </c>
      <c r="B37" s="1" t="s">
        <v>122</v>
      </c>
      <c r="C37" s="2">
        <v>42214</v>
      </c>
      <c r="D37" s="2">
        <v>42214</v>
      </c>
      <c r="E37" s="1" t="s">
        <v>19</v>
      </c>
      <c r="F37" s="1" t="s">
        <v>20</v>
      </c>
      <c r="G37" s="1" t="s">
        <v>31</v>
      </c>
      <c r="H37" s="1" t="s">
        <v>120</v>
      </c>
      <c r="I37" s="4">
        <v>25580000</v>
      </c>
      <c r="J37" s="4">
        <v>19640000</v>
      </c>
      <c r="K37" s="4">
        <v>24300000</v>
      </c>
      <c r="L37" s="1"/>
      <c r="M37" s="7"/>
      <c r="N37" s="7"/>
      <c r="O37" s="1">
        <v>1</v>
      </c>
      <c r="P37" s="1">
        <v>0</v>
      </c>
      <c r="Q37" s="1" t="s">
        <v>24</v>
      </c>
    </row>
    <row r="38" spans="1:17">
      <c r="A38" s="1" t="s">
        <v>87</v>
      </c>
      <c r="B38" s="1" t="s">
        <v>124</v>
      </c>
      <c r="C38" s="2">
        <v>42219</v>
      </c>
      <c r="D38" s="2">
        <v>42219</v>
      </c>
      <c r="E38" s="1" t="s">
        <v>19</v>
      </c>
      <c r="F38" s="1" t="s">
        <v>20</v>
      </c>
      <c r="G38" s="1" t="s">
        <v>21</v>
      </c>
      <c r="H38" s="1" t="s">
        <v>86</v>
      </c>
      <c r="I38" s="4">
        <v>23870000</v>
      </c>
      <c r="J38" s="4">
        <v>17480000</v>
      </c>
      <c r="K38" s="4">
        <v>17500000</v>
      </c>
      <c r="L38" s="1">
        <v>23.64</v>
      </c>
      <c r="M38" s="7">
        <v>16.011700000000001</v>
      </c>
      <c r="N38" s="7">
        <f t="shared" ref="N38:N76" si="1">SUM(L38:M38)</f>
        <v>39.651700000000005</v>
      </c>
      <c r="O38" s="1">
        <v>1</v>
      </c>
      <c r="P38" s="1">
        <v>0</v>
      </c>
      <c r="Q38" s="1"/>
    </row>
    <row r="39" spans="1:17">
      <c r="A39" s="1" t="s">
        <v>87</v>
      </c>
      <c r="B39" s="1" t="s">
        <v>124</v>
      </c>
      <c r="C39" s="2">
        <v>42219</v>
      </c>
      <c r="D39" s="2">
        <v>42219</v>
      </c>
      <c r="E39" s="1" t="s">
        <v>19</v>
      </c>
      <c r="F39" s="1" t="s">
        <v>20</v>
      </c>
      <c r="G39" s="1" t="s">
        <v>21</v>
      </c>
      <c r="H39" s="1" t="s">
        <v>55</v>
      </c>
      <c r="I39" s="4">
        <v>23870000</v>
      </c>
      <c r="J39" s="4">
        <v>17480000</v>
      </c>
      <c r="K39" s="4">
        <v>17700000</v>
      </c>
      <c r="L39" s="1">
        <v>47.5</v>
      </c>
      <c r="M39" s="7">
        <v>15.509</v>
      </c>
      <c r="N39" s="7">
        <f t="shared" si="1"/>
        <v>63.009</v>
      </c>
      <c r="O39" s="1">
        <v>1</v>
      </c>
      <c r="P39" s="1">
        <v>0</v>
      </c>
      <c r="Q39" s="1" t="s">
        <v>24</v>
      </c>
    </row>
    <row r="40" spans="1:17">
      <c r="A40" s="1" t="s">
        <v>87</v>
      </c>
      <c r="B40" s="1" t="s">
        <v>133</v>
      </c>
      <c r="C40" s="2">
        <v>42223</v>
      </c>
      <c r="D40" s="2">
        <v>42223</v>
      </c>
      <c r="E40" s="1" t="s">
        <v>38</v>
      </c>
      <c r="F40" s="1" t="s">
        <v>20</v>
      </c>
      <c r="G40" s="1" t="s">
        <v>21</v>
      </c>
      <c r="H40" s="1" t="s">
        <v>134</v>
      </c>
      <c r="I40" s="4">
        <v>11280000</v>
      </c>
      <c r="J40" s="4">
        <v>8510000</v>
      </c>
      <c r="K40" s="4">
        <v>8700000</v>
      </c>
      <c r="L40" s="1">
        <v>41.4666</v>
      </c>
      <c r="M40" s="7">
        <v>13.7234</v>
      </c>
      <c r="N40" s="7">
        <f t="shared" si="1"/>
        <v>55.19</v>
      </c>
      <c r="O40" s="1">
        <v>1</v>
      </c>
      <c r="P40" s="1">
        <v>0</v>
      </c>
      <c r="Q40" s="1" t="s">
        <v>24</v>
      </c>
    </row>
    <row r="41" spans="1:17">
      <c r="A41" s="1" t="s">
        <v>87</v>
      </c>
      <c r="B41" s="1" t="s">
        <v>135</v>
      </c>
      <c r="C41" s="2">
        <v>42223</v>
      </c>
      <c r="D41" s="2">
        <v>42223</v>
      </c>
      <c r="E41" s="1" t="s">
        <v>19</v>
      </c>
      <c r="F41" s="1" t="s">
        <v>20</v>
      </c>
      <c r="G41" s="1" t="s">
        <v>21</v>
      </c>
      <c r="H41" s="1" t="s">
        <v>59</v>
      </c>
      <c r="I41" s="4">
        <v>30520000</v>
      </c>
      <c r="J41" s="4">
        <v>24000000</v>
      </c>
      <c r="K41" s="4">
        <v>86000000</v>
      </c>
      <c r="L41" s="1">
        <v>32.26</v>
      </c>
      <c r="M41" s="7"/>
      <c r="N41" s="7">
        <f t="shared" si="1"/>
        <v>32.26</v>
      </c>
      <c r="O41" s="1">
        <v>1</v>
      </c>
      <c r="P41" s="1">
        <v>0</v>
      </c>
      <c r="Q41" s="1"/>
    </row>
    <row r="42" spans="1:17">
      <c r="A42" s="1" t="s">
        <v>87</v>
      </c>
      <c r="B42" s="1" t="s">
        <v>135</v>
      </c>
      <c r="C42" s="2">
        <v>42223</v>
      </c>
      <c r="D42" s="2">
        <v>42223</v>
      </c>
      <c r="E42" s="1" t="s">
        <v>19</v>
      </c>
      <c r="F42" s="1" t="s">
        <v>20</v>
      </c>
      <c r="G42" s="1" t="s">
        <v>21</v>
      </c>
      <c r="H42" s="1" t="s">
        <v>120</v>
      </c>
      <c r="I42" s="4">
        <v>30520000</v>
      </c>
      <c r="J42" s="4">
        <v>24000000</v>
      </c>
      <c r="K42" s="4">
        <v>26000000</v>
      </c>
      <c r="L42" s="1">
        <v>38.6</v>
      </c>
      <c r="M42" s="7">
        <v>8.8858999999999995</v>
      </c>
      <c r="N42" s="7">
        <f t="shared" si="1"/>
        <v>47.485900000000001</v>
      </c>
      <c r="O42" s="1">
        <v>1</v>
      </c>
      <c r="P42" s="1">
        <v>0</v>
      </c>
      <c r="Q42" s="1" t="s">
        <v>24</v>
      </c>
    </row>
    <row r="43" spans="1:17">
      <c r="A43" s="1" t="s">
        <v>87</v>
      </c>
      <c r="B43" s="1" t="s">
        <v>135</v>
      </c>
      <c r="C43" s="2">
        <v>42223</v>
      </c>
      <c r="D43" s="2">
        <v>42223</v>
      </c>
      <c r="E43" s="1" t="s">
        <v>19</v>
      </c>
      <c r="F43" s="1" t="s">
        <v>20</v>
      </c>
      <c r="G43" s="1" t="s">
        <v>21</v>
      </c>
      <c r="H43" s="1" t="s">
        <v>108</v>
      </c>
      <c r="I43" s="4">
        <v>30520000</v>
      </c>
      <c r="J43" s="4">
        <v>24000000</v>
      </c>
      <c r="K43" s="4">
        <v>29880000</v>
      </c>
      <c r="L43" s="1">
        <v>30.46</v>
      </c>
      <c r="M43" s="7">
        <v>1.2581</v>
      </c>
      <c r="N43" s="7">
        <f t="shared" si="1"/>
        <v>31.7181</v>
      </c>
      <c r="O43" s="1">
        <v>1</v>
      </c>
      <c r="P43" s="1">
        <v>0</v>
      </c>
      <c r="Q43" s="1"/>
    </row>
    <row r="44" spans="1:17">
      <c r="A44" s="1" t="s">
        <v>87</v>
      </c>
      <c r="B44" s="1" t="s">
        <v>135</v>
      </c>
      <c r="C44" s="2">
        <v>42223</v>
      </c>
      <c r="D44" s="2">
        <v>42223</v>
      </c>
      <c r="E44" s="1" t="s">
        <v>19</v>
      </c>
      <c r="F44" s="1" t="s">
        <v>20</v>
      </c>
      <c r="G44" s="1" t="s">
        <v>21</v>
      </c>
      <c r="H44" s="1" t="s">
        <v>136</v>
      </c>
      <c r="I44" s="4">
        <v>30520000</v>
      </c>
      <c r="J44" s="4">
        <v>24000000</v>
      </c>
      <c r="K44" s="4">
        <v>27450000</v>
      </c>
      <c r="L44" s="1">
        <v>29.66</v>
      </c>
      <c r="M44" s="7">
        <v>6.0353000000000003</v>
      </c>
      <c r="N44" s="7">
        <f t="shared" si="1"/>
        <v>35.695300000000003</v>
      </c>
      <c r="O44" s="1">
        <v>1</v>
      </c>
      <c r="P44" s="1">
        <v>0</v>
      </c>
      <c r="Q44" s="1"/>
    </row>
    <row r="45" spans="1:17">
      <c r="A45" s="1" t="s">
        <v>87</v>
      </c>
      <c r="B45" s="1" t="s">
        <v>138</v>
      </c>
      <c r="C45" s="2">
        <v>42226</v>
      </c>
      <c r="D45" s="2">
        <v>42226</v>
      </c>
      <c r="E45" s="1" t="s">
        <v>19</v>
      </c>
      <c r="F45" s="1" t="s">
        <v>20</v>
      </c>
      <c r="G45" s="1" t="s">
        <v>21</v>
      </c>
      <c r="H45" s="1" t="s">
        <v>139</v>
      </c>
      <c r="I45" s="4">
        <v>19720000</v>
      </c>
      <c r="J45" s="4">
        <v>14490000</v>
      </c>
      <c r="K45" s="4">
        <v>15000000</v>
      </c>
      <c r="L45" s="1">
        <v>42.243299999999998</v>
      </c>
      <c r="M45" s="7">
        <v>14.361000000000001</v>
      </c>
      <c r="N45" s="7">
        <f t="shared" si="1"/>
        <v>56.604299999999995</v>
      </c>
      <c r="O45" s="1">
        <v>1</v>
      </c>
      <c r="P45" s="1">
        <v>0</v>
      </c>
      <c r="Q45" s="1" t="s">
        <v>24</v>
      </c>
    </row>
    <row r="46" spans="1:17">
      <c r="A46" s="1" t="s">
        <v>87</v>
      </c>
      <c r="B46" s="1" t="s">
        <v>138</v>
      </c>
      <c r="C46" s="2">
        <v>42226</v>
      </c>
      <c r="D46" s="2">
        <v>42226</v>
      </c>
      <c r="E46" s="1" t="s">
        <v>19</v>
      </c>
      <c r="F46" s="1" t="s">
        <v>20</v>
      </c>
      <c r="G46" s="1" t="s">
        <v>21</v>
      </c>
      <c r="H46" s="1" t="s">
        <v>140</v>
      </c>
      <c r="I46" s="4">
        <v>19720000</v>
      </c>
      <c r="J46" s="4">
        <v>14490000</v>
      </c>
      <c r="K46" s="4">
        <v>14800000</v>
      </c>
      <c r="L46" s="1">
        <v>35</v>
      </c>
      <c r="M46" s="7">
        <v>14.9695</v>
      </c>
      <c r="N46" s="7">
        <f t="shared" si="1"/>
        <v>49.969499999999996</v>
      </c>
      <c r="O46" s="1">
        <v>1</v>
      </c>
      <c r="P46" s="1">
        <v>0</v>
      </c>
      <c r="Q46" s="1"/>
    </row>
    <row r="47" spans="1:17">
      <c r="A47" s="1" t="s">
        <v>87</v>
      </c>
      <c r="B47" s="1" t="s">
        <v>138</v>
      </c>
      <c r="C47" s="2">
        <v>42226</v>
      </c>
      <c r="D47" s="2">
        <v>42226</v>
      </c>
      <c r="E47" s="1" t="s">
        <v>19</v>
      </c>
      <c r="F47" s="1" t="s">
        <v>20</v>
      </c>
      <c r="G47" s="1" t="s">
        <v>21</v>
      </c>
      <c r="H47" s="1" t="s">
        <v>109</v>
      </c>
      <c r="I47" s="4">
        <v>19720000</v>
      </c>
      <c r="J47" s="4">
        <v>14490000</v>
      </c>
      <c r="K47" s="4">
        <v>14800000</v>
      </c>
      <c r="L47" s="1">
        <v>40.556600000000003</v>
      </c>
      <c r="M47" s="7">
        <v>14.9695</v>
      </c>
      <c r="N47" s="7">
        <f t="shared" si="1"/>
        <v>55.5261</v>
      </c>
      <c r="O47" s="1">
        <v>1</v>
      </c>
      <c r="P47" s="1">
        <v>0</v>
      </c>
      <c r="Q47" s="1"/>
    </row>
    <row r="48" spans="1:17">
      <c r="A48" s="1" t="s">
        <v>87</v>
      </c>
      <c r="B48" s="1" t="s">
        <v>143</v>
      </c>
      <c r="C48" s="2">
        <v>42227</v>
      </c>
      <c r="D48" s="2">
        <v>42227</v>
      </c>
      <c r="E48" s="1" t="s">
        <v>19</v>
      </c>
      <c r="F48" s="1" t="s">
        <v>20</v>
      </c>
      <c r="G48" s="1" t="s">
        <v>21</v>
      </c>
      <c r="H48" s="1" t="s">
        <v>23</v>
      </c>
      <c r="I48" s="4">
        <v>15390000</v>
      </c>
      <c r="J48" s="4">
        <v>11270000</v>
      </c>
      <c r="K48" s="4">
        <v>11290000</v>
      </c>
      <c r="L48" s="1">
        <v>42.299900000000001</v>
      </c>
      <c r="M48" s="7">
        <v>7.9922000000000004</v>
      </c>
      <c r="N48" s="7">
        <f t="shared" si="1"/>
        <v>50.292100000000005</v>
      </c>
      <c r="O48" s="1">
        <v>1</v>
      </c>
      <c r="P48" s="1">
        <v>0</v>
      </c>
      <c r="Q48" s="1"/>
    </row>
    <row r="49" spans="1:17">
      <c r="A49" s="1" t="s">
        <v>87</v>
      </c>
      <c r="B49" s="1" t="s">
        <v>143</v>
      </c>
      <c r="C49" s="2">
        <v>42227</v>
      </c>
      <c r="D49" s="2">
        <v>42227</v>
      </c>
      <c r="E49" s="1" t="s">
        <v>19</v>
      </c>
      <c r="F49" s="1" t="s">
        <v>20</v>
      </c>
      <c r="G49" s="1" t="s">
        <v>21</v>
      </c>
      <c r="H49" s="1" t="s">
        <v>60</v>
      </c>
      <c r="I49" s="4">
        <v>15390000</v>
      </c>
      <c r="J49" s="4">
        <v>11270000</v>
      </c>
      <c r="K49" s="4">
        <v>11380000</v>
      </c>
      <c r="L49" s="1">
        <v>44.099800000000002</v>
      </c>
      <c r="M49" s="7">
        <v>7.8167</v>
      </c>
      <c r="N49" s="7">
        <f t="shared" si="1"/>
        <v>51.916499999999999</v>
      </c>
      <c r="O49" s="1">
        <v>1</v>
      </c>
      <c r="P49" s="1">
        <v>0</v>
      </c>
      <c r="Q49" s="1"/>
    </row>
    <row r="50" spans="1:17">
      <c r="A50" s="1" t="s">
        <v>87</v>
      </c>
      <c r="B50" s="1" t="s">
        <v>143</v>
      </c>
      <c r="C50" s="2">
        <v>42227</v>
      </c>
      <c r="D50" s="2">
        <v>42227</v>
      </c>
      <c r="E50" s="1" t="s">
        <v>19</v>
      </c>
      <c r="F50" s="1" t="s">
        <v>20</v>
      </c>
      <c r="G50" s="1" t="s">
        <v>21</v>
      </c>
      <c r="H50" s="1" t="s">
        <v>139</v>
      </c>
      <c r="I50" s="4">
        <v>15390000</v>
      </c>
      <c r="J50" s="4">
        <v>11270000</v>
      </c>
      <c r="K50" s="4">
        <v>11700000</v>
      </c>
      <c r="L50" s="1">
        <v>45.666600000000003</v>
      </c>
      <c r="M50" s="7">
        <v>7.1928999999999998</v>
      </c>
      <c r="N50" s="7">
        <f t="shared" si="1"/>
        <v>52.859500000000004</v>
      </c>
      <c r="O50" s="1">
        <v>1</v>
      </c>
      <c r="P50" s="1">
        <v>0</v>
      </c>
      <c r="Q50" s="1"/>
    </row>
    <row r="51" spans="1:17">
      <c r="A51" s="1" t="s">
        <v>87</v>
      </c>
      <c r="B51" s="1" t="s">
        <v>143</v>
      </c>
      <c r="C51" s="2">
        <v>42227</v>
      </c>
      <c r="D51" s="2">
        <v>42227</v>
      </c>
      <c r="E51" s="1" t="s">
        <v>19</v>
      </c>
      <c r="F51" s="1" t="s">
        <v>20</v>
      </c>
      <c r="G51" s="1" t="s">
        <v>21</v>
      </c>
      <c r="H51" s="1" t="s">
        <v>22</v>
      </c>
      <c r="I51" s="4">
        <v>15390000</v>
      </c>
      <c r="J51" s="4">
        <v>11270000</v>
      </c>
      <c r="K51" s="4">
        <v>11500000</v>
      </c>
      <c r="L51" s="1">
        <v>46.333199999999998</v>
      </c>
      <c r="M51" s="7">
        <v>7.5827999999999998</v>
      </c>
      <c r="N51" s="7">
        <f t="shared" si="1"/>
        <v>53.915999999999997</v>
      </c>
      <c r="O51" s="1">
        <v>1</v>
      </c>
      <c r="P51" s="1">
        <v>0</v>
      </c>
      <c r="Q51" s="1" t="s">
        <v>24</v>
      </c>
    </row>
    <row r="52" spans="1:17">
      <c r="A52" s="1" t="s">
        <v>87</v>
      </c>
      <c r="B52" s="1" t="s">
        <v>144</v>
      </c>
      <c r="C52" s="2">
        <v>42227</v>
      </c>
      <c r="D52" s="2">
        <v>42227</v>
      </c>
      <c r="E52" s="1" t="s">
        <v>102</v>
      </c>
      <c r="F52" s="1" t="s">
        <v>27</v>
      </c>
      <c r="G52" s="1" t="s">
        <v>21</v>
      </c>
      <c r="H52" s="1" t="s">
        <v>145</v>
      </c>
      <c r="I52" s="4">
        <v>18170000</v>
      </c>
      <c r="J52" s="4">
        <v>13320000</v>
      </c>
      <c r="K52" s="4">
        <v>17500000</v>
      </c>
      <c r="L52" s="1">
        <v>41.624899999999997</v>
      </c>
      <c r="M52" s="7">
        <v>1.1062000000000001</v>
      </c>
      <c r="N52" s="7">
        <f t="shared" si="1"/>
        <v>42.731099999999998</v>
      </c>
      <c r="O52" s="1">
        <v>1</v>
      </c>
      <c r="P52" s="1">
        <v>0</v>
      </c>
      <c r="Q52" s="1" t="s">
        <v>24</v>
      </c>
    </row>
    <row r="53" spans="1:17">
      <c r="A53" s="1" t="s">
        <v>87</v>
      </c>
      <c r="B53" s="1" t="s">
        <v>146</v>
      </c>
      <c r="C53" s="2">
        <v>42228</v>
      </c>
      <c r="D53" s="2">
        <v>42228</v>
      </c>
      <c r="E53" s="1" t="s">
        <v>19</v>
      </c>
      <c r="F53" s="1" t="s">
        <v>20</v>
      </c>
      <c r="G53" s="1" t="s">
        <v>21</v>
      </c>
      <c r="H53" s="1" t="s">
        <v>60</v>
      </c>
      <c r="I53" s="4">
        <v>22590000</v>
      </c>
      <c r="J53" s="4">
        <v>16560000</v>
      </c>
      <c r="K53" s="4">
        <v>16680000</v>
      </c>
      <c r="L53" s="1">
        <v>45.16</v>
      </c>
      <c r="M53" s="7">
        <v>15.6972</v>
      </c>
      <c r="N53" s="7">
        <f t="shared" si="1"/>
        <v>60.857199999999999</v>
      </c>
      <c r="O53" s="1">
        <v>1</v>
      </c>
      <c r="P53" s="1">
        <v>0</v>
      </c>
      <c r="Q53" s="1" t="s">
        <v>24</v>
      </c>
    </row>
    <row r="54" spans="1:17">
      <c r="A54" s="1" t="s">
        <v>87</v>
      </c>
      <c r="B54" s="1" t="s">
        <v>146</v>
      </c>
      <c r="C54" s="2">
        <v>42228</v>
      </c>
      <c r="D54" s="2">
        <v>42228</v>
      </c>
      <c r="E54" s="1" t="s">
        <v>19</v>
      </c>
      <c r="F54" s="1" t="s">
        <v>20</v>
      </c>
      <c r="G54" s="1" t="s">
        <v>21</v>
      </c>
      <c r="H54" s="1" t="s">
        <v>147</v>
      </c>
      <c r="I54" s="4">
        <v>22590000</v>
      </c>
      <c r="J54" s="4">
        <v>16560000</v>
      </c>
      <c r="K54" s="4"/>
      <c r="L54" s="1"/>
      <c r="M54" s="7"/>
      <c r="N54" s="7"/>
      <c r="O54" s="1">
        <v>1</v>
      </c>
      <c r="P54" s="1">
        <v>0</v>
      </c>
      <c r="Q54" s="1" t="s">
        <v>52</v>
      </c>
    </row>
    <row r="55" spans="1:17">
      <c r="A55" s="1" t="s">
        <v>87</v>
      </c>
      <c r="B55" s="1" t="s">
        <v>146</v>
      </c>
      <c r="C55" s="2">
        <v>42228</v>
      </c>
      <c r="D55" s="2">
        <v>42228</v>
      </c>
      <c r="E55" s="1" t="s">
        <v>19</v>
      </c>
      <c r="F55" s="1" t="s">
        <v>20</v>
      </c>
      <c r="G55" s="1" t="s">
        <v>21</v>
      </c>
      <c r="H55" s="1" t="s">
        <v>58</v>
      </c>
      <c r="I55" s="4">
        <v>22590000</v>
      </c>
      <c r="J55" s="4">
        <v>16560000</v>
      </c>
      <c r="K55" s="4">
        <v>16570000</v>
      </c>
      <c r="L55" s="1">
        <v>42.943300000000001</v>
      </c>
      <c r="M55" s="7">
        <v>15.9893</v>
      </c>
      <c r="N55" s="7">
        <f t="shared" si="1"/>
        <v>58.932600000000001</v>
      </c>
      <c r="O55" s="1">
        <v>1</v>
      </c>
      <c r="P55" s="1">
        <v>0</v>
      </c>
      <c r="Q55" s="1"/>
    </row>
    <row r="56" spans="1:17">
      <c r="A56" s="1" t="s">
        <v>87</v>
      </c>
      <c r="B56" s="1" t="s">
        <v>146</v>
      </c>
      <c r="C56" s="2">
        <v>42228</v>
      </c>
      <c r="D56" s="2">
        <v>42228</v>
      </c>
      <c r="E56" s="1" t="s">
        <v>19</v>
      </c>
      <c r="F56" s="1" t="s">
        <v>20</v>
      </c>
      <c r="G56" s="1" t="s">
        <v>21</v>
      </c>
      <c r="H56" s="1" t="s">
        <v>51</v>
      </c>
      <c r="I56" s="4">
        <v>22590000</v>
      </c>
      <c r="J56" s="4">
        <v>16560000</v>
      </c>
      <c r="K56" s="4">
        <v>21000000</v>
      </c>
      <c r="L56" s="1">
        <v>18.600000000000001</v>
      </c>
      <c r="M56" s="7">
        <v>4.2230999999999996</v>
      </c>
      <c r="N56" s="7">
        <f t="shared" si="1"/>
        <v>22.8231</v>
      </c>
      <c r="O56" s="1">
        <v>1</v>
      </c>
      <c r="P56" s="1">
        <v>0</v>
      </c>
      <c r="Q56" s="1"/>
    </row>
    <row r="57" spans="1:17">
      <c r="A57" s="1" t="s">
        <v>87</v>
      </c>
      <c r="B57" s="1" t="s">
        <v>146</v>
      </c>
      <c r="C57" s="2">
        <v>42228</v>
      </c>
      <c r="D57" s="2">
        <v>42228</v>
      </c>
      <c r="E57" s="1" t="s">
        <v>19</v>
      </c>
      <c r="F57" s="1" t="s">
        <v>20</v>
      </c>
      <c r="G57" s="1" t="s">
        <v>21</v>
      </c>
      <c r="H57" s="1" t="s">
        <v>110</v>
      </c>
      <c r="I57" s="4">
        <v>22590000</v>
      </c>
      <c r="J57" s="4">
        <v>16560000</v>
      </c>
      <c r="K57" s="4">
        <v>16590000</v>
      </c>
      <c r="L57" s="1">
        <v>41.823300000000003</v>
      </c>
      <c r="M57" s="7">
        <v>15.936199999999999</v>
      </c>
      <c r="N57" s="7">
        <f t="shared" si="1"/>
        <v>57.759500000000003</v>
      </c>
      <c r="O57" s="1">
        <v>1</v>
      </c>
      <c r="P57" s="1">
        <v>0</v>
      </c>
      <c r="Q57" s="1"/>
    </row>
    <row r="58" spans="1:17">
      <c r="A58" s="1" t="s">
        <v>87</v>
      </c>
      <c r="B58" s="1" t="s">
        <v>146</v>
      </c>
      <c r="C58" s="2">
        <v>42228</v>
      </c>
      <c r="D58" s="2">
        <v>42228</v>
      </c>
      <c r="E58" s="1" t="s">
        <v>19</v>
      </c>
      <c r="F58" s="1" t="s">
        <v>20</v>
      </c>
      <c r="G58" s="1" t="s">
        <v>21</v>
      </c>
      <c r="H58" s="1" t="s">
        <v>148</v>
      </c>
      <c r="I58" s="4">
        <v>22590000</v>
      </c>
      <c r="J58" s="4">
        <v>16560000</v>
      </c>
      <c r="K58" s="4">
        <v>16700000</v>
      </c>
      <c r="L58" s="1">
        <v>40.256599999999999</v>
      </c>
      <c r="M58" s="7">
        <v>15.644</v>
      </c>
      <c r="N58" s="7">
        <f t="shared" si="1"/>
        <v>55.900599999999997</v>
      </c>
      <c r="O58" s="1">
        <v>1</v>
      </c>
      <c r="P58" s="1">
        <v>0</v>
      </c>
      <c r="Q58" s="1"/>
    </row>
    <row r="59" spans="1:17">
      <c r="A59" s="1" t="s">
        <v>87</v>
      </c>
      <c r="B59" s="1" t="s">
        <v>146</v>
      </c>
      <c r="C59" s="2">
        <v>42228</v>
      </c>
      <c r="D59" s="2">
        <v>42228</v>
      </c>
      <c r="E59" s="1" t="s">
        <v>19</v>
      </c>
      <c r="F59" s="1" t="s">
        <v>20</v>
      </c>
      <c r="G59" s="1" t="s">
        <v>21</v>
      </c>
      <c r="H59" s="1" t="s">
        <v>54</v>
      </c>
      <c r="I59" s="4">
        <v>22590000</v>
      </c>
      <c r="J59" s="4">
        <v>16560000</v>
      </c>
      <c r="K59" s="4">
        <v>23700000</v>
      </c>
      <c r="L59" s="1">
        <v>30.7</v>
      </c>
      <c r="M59" s="7"/>
      <c r="N59" s="7">
        <f t="shared" si="1"/>
        <v>30.7</v>
      </c>
      <c r="O59" s="1">
        <v>1</v>
      </c>
      <c r="P59" s="1">
        <v>0</v>
      </c>
      <c r="Q59" s="1"/>
    </row>
    <row r="60" spans="1:17">
      <c r="A60" s="1" t="s">
        <v>87</v>
      </c>
      <c r="B60" s="1" t="s">
        <v>149</v>
      </c>
      <c r="C60" s="2">
        <v>42228</v>
      </c>
      <c r="D60" s="2">
        <v>42229</v>
      </c>
      <c r="E60" s="1" t="s">
        <v>19</v>
      </c>
      <c r="F60" s="1" t="s">
        <v>20</v>
      </c>
      <c r="G60" s="1" t="s">
        <v>21</v>
      </c>
      <c r="H60" s="1" t="s">
        <v>150</v>
      </c>
      <c r="I60" s="4">
        <v>29940000</v>
      </c>
      <c r="J60" s="4">
        <v>21940000</v>
      </c>
      <c r="K60" s="4">
        <v>23000000</v>
      </c>
      <c r="L60" s="1">
        <v>47.7</v>
      </c>
      <c r="M60" s="7">
        <v>13.9078</v>
      </c>
      <c r="N60" s="7">
        <f t="shared" si="1"/>
        <v>61.607800000000005</v>
      </c>
      <c r="O60" s="1">
        <v>1</v>
      </c>
      <c r="P60" s="1">
        <v>0</v>
      </c>
      <c r="Q60" s="1"/>
    </row>
    <row r="61" spans="1:17">
      <c r="A61" s="1" t="s">
        <v>87</v>
      </c>
      <c r="B61" s="1" t="s">
        <v>149</v>
      </c>
      <c r="C61" s="2">
        <v>42228</v>
      </c>
      <c r="D61" s="2">
        <v>42229</v>
      </c>
      <c r="E61" s="1" t="s">
        <v>19</v>
      </c>
      <c r="F61" s="1" t="s">
        <v>20</v>
      </c>
      <c r="G61" s="1" t="s">
        <v>21</v>
      </c>
      <c r="H61" s="1" t="s">
        <v>55</v>
      </c>
      <c r="I61" s="4">
        <v>29940000</v>
      </c>
      <c r="J61" s="4">
        <v>21940000</v>
      </c>
      <c r="K61" s="4">
        <v>29000000</v>
      </c>
      <c r="L61" s="1">
        <v>44.556600000000003</v>
      </c>
      <c r="M61" s="7">
        <v>1.8836999999999999</v>
      </c>
      <c r="N61" s="7">
        <f t="shared" si="1"/>
        <v>46.440300000000001</v>
      </c>
      <c r="O61" s="1">
        <v>1</v>
      </c>
      <c r="P61" s="1">
        <v>0</v>
      </c>
      <c r="Q61" s="1"/>
    </row>
    <row r="62" spans="1:17">
      <c r="A62" s="1" t="s">
        <v>87</v>
      </c>
      <c r="B62" s="1" t="s">
        <v>149</v>
      </c>
      <c r="C62" s="2">
        <v>42228</v>
      </c>
      <c r="D62" s="2">
        <v>42229</v>
      </c>
      <c r="E62" s="1" t="s">
        <v>19</v>
      </c>
      <c r="F62" s="1" t="s">
        <v>20</v>
      </c>
      <c r="G62" s="1" t="s">
        <v>21</v>
      </c>
      <c r="H62" s="1" t="s">
        <v>54</v>
      </c>
      <c r="I62" s="4">
        <v>29940000</v>
      </c>
      <c r="J62" s="4">
        <v>21940000</v>
      </c>
      <c r="K62" s="4"/>
      <c r="L62" s="1"/>
      <c r="M62" s="7"/>
      <c r="N62" s="7"/>
      <c r="O62" s="1">
        <v>1</v>
      </c>
      <c r="P62" s="1">
        <v>0</v>
      </c>
      <c r="Q62" s="1" t="s">
        <v>46</v>
      </c>
    </row>
    <row r="63" spans="1:17">
      <c r="A63" s="1" t="s">
        <v>87</v>
      </c>
      <c r="B63" s="1" t="s">
        <v>149</v>
      </c>
      <c r="C63" s="2">
        <v>42228</v>
      </c>
      <c r="D63" s="2">
        <v>42229</v>
      </c>
      <c r="E63" s="1" t="s">
        <v>19</v>
      </c>
      <c r="F63" s="1" t="s">
        <v>20</v>
      </c>
      <c r="G63" s="1" t="s">
        <v>21</v>
      </c>
      <c r="H63" s="1" t="s">
        <v>60</v>
      </c>
      <c r="I63" s="4">
        <v>29940000</v>
      </c>
      <c r="J63" s="4">
        <v>21940000</v>
      </c>
      <c r="K63" s="4">
        <v>22080000</v>
      </c>
      <c r="L63" s="1">
        <v>45.723300000000002</v>
      </c>
      <c r="M63" s="7">
        <v>15.7515</v>
      </c>
      <c r="N63" s="7">
        <f t="shared" si="1"/>
        <v>61.474800000000002</v>
      </c>
      <c r="O63" s="1">
        <v>1</v>
      </c>
      <c r="P63" s="1">
        <v>0</v>
      </c>
      <c r="Q63" s="1"/>
    </row>
    <row r="64" spans="1:17">
      <c r="A64" s="1" t="s">
        <v>87</v>
      </c>
      <c r="B64" s="1" t="s">
        <v>149</v>
      </c>
      <c r="C64" s="2">
        <v>42228</v>
      </c>
      <c r="D64" s="2">
        <v>42229</v>
      </c>
      <c r="E64" s="1" t="s">
        <v>19</v>
      </c>
      <c r="F64" s="1" t="s">
        <v>20</v>
      </c>
      <c r="G64" s="1" t="s">
        <v>21</v>
      </c>
      <c r="H64" s="1" t="s">
        <v>58</v>
      </c>
      <c r="I64" s="4">
        <v>29940000</v>
      </c>
      <c r="J64" s="4">
        <v>21940000</v>
      </c>
      <c r="K64" s="4">
        <v>26500000</v>
      </c>
      <c r="L64" s="1">
        <v>46.999899999999997</v>
      </c>
      <c r="M64" s="7">
        <v>6.8936999999999999</v>
      </c>
      <c r="N64" s="7">
        <f t="shared" si="1"/>
        <v>53.893599999999999</v>
      </c>
      <c r="O64" s="1">
        <v>1</v>
      </c>
      <c r="P64" s="1">
        <v>0</v>
      </c>
      <c r="Q64" s="1"/>
    </row>
    <row r="65" spans="1:17">
      <c r="A65" s="1" t="s">
        <v>87</v>
      </c>
      <c r="B65" s="1" t="s">
        <v>149</v>
      </c>
      <c r="C65" s="2">
        <v>42228</v>
      </c>
      <c r="D65" s="2">
        <v>42229</v>
      </c>
      <c r="E65" s="1" t="s">
        <v>19</v>
      </c>
      <c r="F65" s="1" t="s">
        <v>20</v>
      </c>
      <c r="G65" s="1" t="s">
        <v>21</v>
      </c>
      <c r="H65" s="1" t="s">
        <v>22</v>
      </c>
      <c r="I65" s="4">
        <v>29940000</v>
      </c>
      <c r="J65" s="4">
        <v>21940000</v>
      </c>
      <c r="K65" s="4">
        <v>21970000</v>
      </c>
      <c r="L65" s="1">
        <v>47.776600000000002</v>
      </c>
      <c r="M65" s="7">
        <v>15.9719</v>
      </c>
      <c r="N65" s="7">
        <f t="shared" si="1"/>
        <v>63.7485</v>
      </c>
      <c r="O65" s="1">
        <v>1</v>
      </c>
      <c r="P65" s="1">
        <v>0</v>
      </c>
      <c r="Q65" s="1" t="s">
        <v>24</v>
      </c>
    </row>
    <row r="66" spans="1:17">
      <c r="A66" s="1" t="s">
        <v>87</v>
      </c>
      <c r="B66" s="1" t="s">
        <v>149</v>
      </c>
      <c r="C66" s="2">
        <v>42228</v>
      </c>
      <c r="D66" s="2">
        <v>42229</v>
      </c>
      <c r="E66" s="1" t="s">
        <v>19</v>
      </c>
      <c r="F66" s="1" t="s">
        <v>20</v>
      </c>
      <c r="G66" s="1" t="s">
        <v>21</v>
      </c>
      <c r="H66" s="1" t="s">
        <v>59</v>
      </c>
      <c r="I66" s="4">
        <v>29940000</v>
      </c>
      <c r="J66" s="4">
        <v>21940000</v>
      </c>
      <c r="K66" s="4"/>
      <c r="L66" s="1"/>
      <c r="M66" s="7"/>
      <c r="N66" s="7"/>
      <c r="O66" s="1">
        <v>1</v>
      </c>
      <c r="P66" s="1">
        <v>0</v>
      </c>
      <c r="Q66" s="1" t="s">
        <v>46</v>
      </c>
    </row>
    <row r="67" spans="1:17">
      <c r="A67" s="1" t="s">
        <v>87</v>
      </c>
      <c r="B67" s="1" t="s">
        <v>149</v>
      </c>
      <c r="C67" s="2">
        <v>42228</v>
      </c>
      <c r="D67" s="2">
        <v>42229</v>
      </c>
      <c r="E67" s="1" t="s">
        <v>19</v>
      </c>
      <c r="F67" s="1" t="s">
        <v>20</v>
      </c>
      <c r="G67" s="1" t="s">
        <v>21</v>
      </c>
      <c r="H67" s="1" t="s">
        <v>151</v>
      </c>
      <c r="I67" s="4">
        <v>29940000</v>
      </c>
      <c r="J67" s="4">
        <v>21940000</v>
      </c>
      <c r="K67" s="4">
        <v>22200000</v>
      </c>
      <c r="L67" s="1">
        <v>46.166600000000003</v>
      </c>
      <c r="M67" s="7">
        <v>15.510999999999999</v>
      </c>
      <c r="N67" s="7">
        <f t="shared" si="1"/>
        <v>61.677599999999998</v>
      </c>
      <c r="O67" s="1">
        <v>1</v>
      </c>
      <c r="P67" s="1">
        <v>0</v>
      </c>
      <c r="Q67" s="1"/>
    </row>
    <row r="68" spans="1:17">
      <c r="A68" s="1" t="s">
        <v>87</v>
      </c>
      <c r="B68" s="1" t="s">
        <v>149</v>
      </c>
      <c r="C68" s="2">
        <v>42228</v>
      </c>
      <c r="D68" s="2">
        <v>42229</v>
      </c>
      <c r="E68" s="1" t="s">
        <v>19</v>
      </c>
      <c r="F68" s="1" t="s">
        <v>20</v>
      </c>
      <c r="G68" s="1" t="s">
        <v>21</v>
      </c>
      <c r="H68" s="1" t="s">
        <v>152</v>
      </c>
      <c r="I68" s="4">
        <v>29940000</v>
      </c>
      <c r="J68" s="4">
        <v>21940000</v>
      </c>
      <c r="K68" s="4"/>
      <c r="L68" s="1"/>
      <c r="M68" s="7"/>
      <c r="N68" s="7"/>
      <c r="O68" s="1">
        <v>1</v>
      </c>
      <c r="P68" s="1">
        <v>0</v>
      </c>
      <c r="Q68" s="1" t="s">
        <v>52</v>
      </c>
    </row>
    <row r="69" spans="1:17">
      <c r="A69" s="1" t="s">
        <v>87</v>
      </c>
      <c r="B69" s="1" t="s">
        <v>149</v>
      </c>
      <c r="C69" s="2">
        <v>42228</v>
      </c>
      <c r="D69" s="2">
        <v>42229</v>
      </c>
      <c r="E69" s="1" t="s">
        <v>19</v>
      </c>
      <c r="F69" s="1" t="s">
        <v>20</v>
      </c>
      <c r="G69" s="1" t="s">
        <v>21</v>
      </c>
      <c r="H69" s="1" t="s">
        <v>53</v>
      </c>
      <c r="I69" s="4">
        <v>29940000</v>
      </c>
      <c r="J69" s="4">
        <v>21940000</v>
      </c>
      <c r="K69" s="4"/>
      <c r="L69" s="1"/>
      <c r="M69" s="7"/>
      <c r="N69" s="7"/>
      <c r="O69" s="1">
        <v>1</v>
      </c>
      <c r="P69" s="1">
        <v>0</v>
      </c>
      <c r="Q69" s="1" t="s">
        <v>46</v>
      </c>
    </row>
    <row r="70" spans="1:17">
      <c r="A70" s="1" t="s">
        <v>87</v>
      </c>
      <c r="B70" s="1" t="s">
        <v>158</v>
      </c>
      <c r="C70" s="2">
        <v>42230</v>
      </c>
      <c r="D70" s="2">
        <v>42230</v>
      </c>
      <c r="E70" s="1" t="s">
        <v>102</v>
      </c>
      <c r="F70" s="1" t="s">
        <v>20</v>
      </c>
      <c r="G70" s="1" t="s">
        <v>21</v>
      </c>
      <c r="H70" s="1" t="s">
        <v>105</v>
      </c>
      <c r="I70" s="4">
        <v>16670000</v>
      </c>
      <c r="J70" s="4">
        <v>12220000</v>
      </c>
      <c r="K70" s="4"/>
      <c r="L70" s="1"/>
      <c r="M70" s="7"/>
      <c r="N70" s="7"/>
      <c r="O70" s="1">
        <v>1</v>
      </c>
      <c r="P70" s="1">
        <v>0</v>
      </c>
      <c r="Q70" s="1" t="s">
        <v>52</v>
      </c>
    </row>
    <row r="71" spans="1:17">
      <c r="A71" s="1" t="s">
        <v>87</v>
      </c>
      <c r="B71" s="1" t="s">
        <v>158</v>
      </c>
      <c r="C71" s="2">
        <v>42230</v>
      </c>
      <c r="D71" s="2">
        <v>42230</v>
      </c>
      <c r="E71" s="1" t="s">
        <v>102</v>
      </c>
      <c r="F71" s="1" t="s">
        <v>20</v>
      </c>
      <c r="G71" s="1" t="s">
        <v>21</v>
      </c>
      <c r="H71" s="1" t="s">
        <v>104</v>
      </c>
      <c r="I71" s="4">
        <v>16670000</v>
      </c>
      <c r="J71" s="4">
        <v>12220000</v>
      </c>
      <c r="K71" s="4"/>
      <c r="L71" s="1"/>
      <c r="M71" s="7"/>
      <c r="N71" s="7"/>
      <c r="O71" s="1">
        <v>1</v>
      </c>
      <c r="P71" s="1">
        <v>0</v>
      </c>
      <c r="Q71" s="1" t="s">
        <v>52</v>
      </c>
    </row>
    <row r="72" spans="1:17">
      <c r="A72" s="1" t="s">
        <v>87</v>
      </c>
      <c r="B72" s="1" t="s">
        <v>158</v>
      </c>
      <c r="C72" s="2">
        <v>42230</v>
      </c>
      <c r="D72" s="2">
        <v>42230</v>
      </c>
      <c r="E72" s="1" t="s">
        <v>102</v>
      </c>
      <c r="F72" s="1" t="s">
        <v>20</v>
      </c>
      <c r="G72" s="1" t="s">
        <v>21</v>
      </c>
      <c r="H72" s="1" t="s">
        <v>159</v>
      </c>
      <c r="I72" s="4">
        <v>16670000</v>
      </c>
      <c r="J72" s="4">
        <v>12220000</v>
      </c>
      <c r="K72" s="4">
        <v>17000000</v>
      </c>
      <c r="L72" s="1">
        <v>49.332999999999998</v>
      </c>
      <c r="M72" s="7"/>
      <c r="N72" s="7">
        <f t="shared" si="1"/>
        <v>49.332999999999998</v>
      </c>
      <c r="O72" s="1">
        <v>1</v>
      </c>
      <c r="P72" s="1">
        <v>0</v>
      </c>
      <c r="Q72" s="1"/>
    </row>
    <row r="73" spans="1:17">
      <c r="A73" s="1" t="s">
        <v>87</v>
      </c>
      <c r="B73" s="1" t="s">
        <v>158</v>
      </c>
      <c r="C73" s="2">
        <v>42230</v>
      </c>
      <c r="D73" s="2">
        <v>42230</v>
      </c>
      <c r="E73" s="1" t="s">
        <v>102</v>
      </c>
      <c r="F73" s="1" t="s">
        <v>20</v>
      </c>
      <c r="G73" s="1" t="s">
        <v>21</v>
      </c>
      <c r="H73" s="1" t="s">
        <v>160</v>
      </c>
      <c r="I73" s="4">
        <v>16670000</v>
      </c>
      <c r="J73" s="4">
        <v>12220000</v>
      </c>
      <c r="K73" s="4">
        <v>15700000</v>
      </c>
      <c r="L73" s="1">
        <v>38.5</v>
      </c>
      <c r="M73" s="7">
        <v>3.4912999999999998</v>
      </c>
      <c r="N73" s="7">
        <f t="shared" si="1"/>
        <v>41.991300000000003</v>
      </c>
      <c r="O73" s="1">
        <v>1</v>
      </c>
      <c r="P73" s="1">
        <v>0</v>
      </c>
      <c r="Q73" s="1" t="s">
        <v>24</v>
      </c>
    </row>
    <row r="74" spans="1:17">
      <c r="A74" s="1" t="s">
        <v>87</v>
      </c>
      <c r="B74" s="1" t="s">
        <v>158</v>
      </c>
      <c r="C74" s="2">
        <v>42230</v>
      </c>
      <c r="D74" s="2">
        <v>42230</v>
      </c>
      <c r="E74" s="1" t="s">
        <v>102</v>
      </c>
      <c r="F74" s="1" t="s">
        <v>20</v>
      </c>
      <c r="G74" s="1" t="s">
        <v>21</v>
      </c>
      <c r="H74" s="1" t="s">
        <v>103</v>
      </c>
      <c r="I74" s="4">
        <v>16670000</v>
      </c>
      <c r="J74" s="4">
        <v>12220000</v>
      </c>
      <c r="K74" s="4"/>
      <c r="L74" s="1"/>
      <c r="M74" s="7"/>
      <c r="N74" s="7"/>
      <c r="O74" s="1">
        <v>1</v>
      </c>
      <c r="P74" s="1">
        <v>0</v>
      </c>
      <c r="Q74" s="1" t="s">
        <v>52</v>
      </c>
    </row>
    <row r="75" spans="1:17">
      <c r="A75" s="1" t="s">
        <v>87</v>
      </c>
      <c r="B75" s="1" t="s">
        <v>158</v>
      </c>
      <c r="C75" s="2">
        <v>42230</v>
      </c>
      <c r="D75" s="2">
        <v>42230</v>
      </c>
      <c r="E75" s="1" t="s">
        <v>102</v>
      </c>
      <c r="F75" s="1" t="s">
        <v>20</v>
      </c>
      <c r="G75" s="1" t="s">
        <v>21</v>
      </c>
      <c r="H75" s="1" t="s">
        <v>115</v>
      </c>
      <c r="I75" s="4">
        <v>16670000</v>
      </c>
      <c r="J75" s="4">
        <v>12220000</v>
      </c>
      <c r="K75" s="4">
        <v>16600000</v>
      </c>
      <c r="L75" s="1">
        <v>34.333300000000001</v>
      </c>
      <c r="M75" s="7">
        <v>0.25190000000000001</v>
      </c>
      <c r="N75" s="7">
        <f t="shared" si="1"/>
        <v>34.5852</v>
      </c>
      <c r="O75" s="1">
        <v>1</v>
      </c>
      <c r="P75" s="1">
        <v>0</v>
      </c>
      <c r="Q75" s="1"/>
    </row>
    <row r="76" spans="1:17">
      <c r="A76" s="1" t="s">
        <v>87</v>
      </c>
      <c r="B76" s="1" t="s">
        <v>158</v>
      </c>
      <c r="C76" s="2">
        <v>42230</v>
      </c>
      <c r="D76" s="2">
        <v>42230</v>
      </c>
      <c r="E76" s="1" t="s">
        <v>102</v>
      </c>
      <c r="F76" s="1" t="s">
        <v>20</v>
      </c>
      <c r="G76" s="1" t="s">
        <v>21</v>
      </c>
      <c r="H76" s="1" t="s">
        <v>161</v>
      </c>
      <c r="I76" s="4">
        <v>16670000</v>
      </c>
      <c r="J76" s="4">
        <v>12220000</v>
      </c>
      <c r="K76" s="4">
        <v>17000000</v>
      </c>
      <c r="L76" s="1">
        <v>42.166600000000003</v>
      </c>
      <c r="M76" s="7"/>
      <c r="N76" s="7">
        <f t="shared" si="1"/>
        <v>42.166600000000003</v>
      </c>
      <c r="O76" s="1">
        <v>1</v>
      </c>
      <c r="P76" s="1">
        <v>0</v>
      </c>
      <c r="Q76" s="1"/>
    </row>
    <row r="77" spans="1:17">
      <c r="A77" s="1" t="s">
        <v>87</v>
      </c>
      <c r="B77" s="1" t="s">
        <v>187</v>
      </c>
      <c r="C77" s="2">
        <v>42237</v>
      </c>
      <c r="D77" s="2">
        <v>42237</v>
      </c>
      <c r="E77" s="1" t="s">
        <v>19</v>
      </c>
      <c r="F77" s="1" t="s">
        <v>20</v>
      </c>
      <c r="G77" s="1" t="s">
        <v>21</v>
      </c>
      <c r="H77" s="1" t="s">
        <v>180</v>
      </c>
      <c r="I77" s="4">
        <v>28460000</v>
      </c>
      <c r="J77" s="4">
        <v>20880000</v>
      </c>
      <c r="K77" s="4">
        <v>23450000</v>
      </c>
      <c r="L77" s="1">
        <v>41.133299999999998</v>
      </c>
      <c r="M77" s="7">
        <v>10.562099999999999</v>
      </c>
      <c r="N77" s="7">
        <f t="shared" ref="N77:N84" si="2">SUM(L77:M77)</f>
        <v>51.695399999999999</v>
      </c>
      <c r="O77" s="1">
        <v>1</v>
      </c>
      <c r="P77" s="1">
        <v>0</v>
      </c>
      <c r="Q77" s="1"/>
    </row>
    <row r="78" spans="1:17">
      <c r="A78" s="1" t="s">
        <v>87</v>
      </c>
      <c r="B78" s="1" t="s">
        <v>187</v>
      </c>
      <c r="C78" s="2">
        <v>42237</v>
      </c>
      <c r="D78" s="2">
        <v>42237</v>
      </c>
      <c r="E78" s="1" t="s">
        <v>19</v>
      </c>
      <c r="F78" s="1" t="s">
        <v>20</v>
      </c>
      <c r="G78" s="1" t="s">
        <v>21</v>
      </c>
      <c r="H78" s="1" t="s">
        <v>60</v>
      </c>
      <c r="I78" s="4">
        <v>28460000</v>
      </c>
      <c r="J78" s="4">
        <v>20880000</v>
      </c>
      <c r="K78" s="4">
        <v>21120000</v>
      </c>
      <c r="L78" s="1">
        <v>39.826599999999999</v>
      </c>
      <c r="M78" s="7">
        <v>15.474299999999999</v>
      </c>
      <c r="N78" s="7">
        <f t="shared" si="2"/>
        <v>55.300899999999999</v>
      </c>
      <c r="O78" s="1">
        <v>1</v>
      </c>
      <c r="P78" s="1">
        <v>0</v>
      </c>
      <c r="Q78" s="1"/>
    </row>
    <row r="79" spans="1:17">
      <c r="A79" s="1" t="s">
        <v>87</v>
      </c>
      <c r="B79" s="1" t="s">
        <v>187</v>
      </c>
      <c r="C79" s="2">
        <v>42237</v>
      </c>
      <c r="D79" s="2">
        <v>42237</v>
      </c>
      <c r="E79" s="1" t="s">
        <v>19</v>
      </c>
      <c r="F79" s="1" t="s">
        <v>20</v>
      </c>
      <c r="G79" s="1" t="s">
        <v>21</v>
      </c>
      <c r="H79" s="1" t="s">
        <v>58</v>
      </c>
      <c r="I79" s="4">
        <v>28460000</v>
      </c>
      <c r="J79" s="4">
        <v>20880000</v>
      </c>
      <c r="K79" s="4">
        <v>28850000</v>
      </c>
      <c r="L79" s="1">
        <v>42.356499999999997</v>
      </c>
      <c r="M79" s="7"/>
      <c r="N79" s="7">
        <f t="shared" si="2"/>
        <v>42.356499999999997</v>
      </c>
      <c r="O79" s="1">
        <v>1</v>
      </c>
      <c r="P79" s="1">
        <v>0</v>
      </c>
      <c r="Q79" s="1"/>
    </row>
    <row r="80" spans="1:17">
      <c r="A80" s="1" t="s">
        <v>87</v>
      </c>
      <c r="B80" s="1" t="s">
        <v>187</v>
      </c>
      <c r="C80" s="2">
        <v>42237</v>
      </c>
      <c r="D80" s="2">
        <v>42237</v>
      </c>
      <c r="E80" s="1" t="s">
        <v>19</v>
      </c>
      <c r="F80" s="1" t="s">
        <v>20</v>
      </c>
      <c r="G80" s="1" t="s">
        <v>21</v>
      </c>
      <c r="H80" s="1" t="s">
        <v>59</v>
      </c>
      <c r="I80" s="4">
        <v>28460000</v>
      </c>
      <c r="J80" s="4">
        <v>20880000</v>
      </c>
      <c r="K80" s="4">
        <v>21300000</v>
      </c>
      <c r="L80" s="1">
        <v>43.496600000000001</v>
      </c>
      <c r="M80" s="7">
        <v>15.094799999999999</v>
      </c>
      <c r="N80" s="7">
        <f t="shared" si="2"/>
        <v>58.5914</v>
      </c>
      <c r="O80" s="1">
        <v>1</v>
      </c>
      <c r="P80" s="1">
        <v>0</v>
      </c>
      <c r="Q80" s="1"/>
    </row>
    <row r="81" spans="1:18">
      <c r="A81" s="1" t="s">
        <v>87</v>
      </c>
      <c r="B81" s="1" t="s">
        <v>187</v>
      </c>
      <c r="C81" s="2">
        <v>42237</v>
      </c>
      <c r="D81" s="2">
        <v>42237</v>
      </c>
      <c r="E81" s="1" t="s">
        <v>19</v>
      </c>
      <c r="F81" s="1" t="s">
        <v>20</v>
      </c>
      <c r="G81" s="1" t="s">
        <v>21</v>
      </c>
      <c r="H81" s="1" t="s">
        <v>63</v>
      </c>
      <c r="I81" s="4">
        <v>28460000</v>
      </c>
      <c r="J81" s="4">
        <v>20880000</v>
      </c>
      <c r="K81" s="4">
        <v>23000000</v>
      </c>
      <c r="L81" s="1">
        <v>47.676600000000001</v>
      </c>
      <c r="M81" s="7">
        <v>11.5108</v>
      </c>
      <c r="N81" s="7">
        <f t="shared" si="2"/>
        <v>59.187399999999997</v>
      </c>
      <c r="O81" s="1">
        <v>1</v>
      </c>
      <c r="P81" s="1">
        <v>0</v>
      </c>
      <c r="Q81" s="1"/>
    </row>
    <row r="82" spans="1:18">
      <c r="A82" s="1" t="s">
        <v>87</v>
      </c>
      <c r="B82" s="1" t="s">
        <v>187</v>
      </c>
      <c r="C82" s="2">
        <v>42237</v>
      </c>
      <c r="D82" s="2">
        <v>42237</v>
      </c>
      <c r="E82" s="1" t="s">
        <v>19</v>
      </c>
      <c r="F82" s="1" t="s">
        <v>20</v>
      </c>
      <c r="G82" s="1" t="s">
        <v>21</v>
      </c>
      <c r="H82" s="1" t="s">
        <v>108</v>
      </c>
      <c r="I82" s="4">
        <v>28460000</v>
      </c>
      <c r="J82" s="4">
        <v>20880000</v>
      </c>
      <c r="K82" s="4">
        <v>22500000</v>
      </c>
      <c r="L82" s="1">
        <v>36.046599999999998</v>
      </c>
      <c r="M82" s="7">
        <v>12.565</v>
      </c>
      <c r="N82" s="7">
        <f t="shared" si="2"/>
        <v>48.611599999999996</v>
      </c>
      <c r="O82" s="1">
        <v>1</v>
      </c>
      <c r="P82" s="1">
        <v>0</v>
      </c>
      <c r="Q82" s="1"/>
    </row>
    <row r="83" spans="1:18">
      <c r="A83" s="1" t="s">
        <v>87</v>
      </c>
      <c r="B83" s="1" t="s">
        <v>187</v>
      </c>
      <c r="C83" s="2">
        <v>42237</v>
      </c>
      <c r="D83" s="2">
        <v>42237</v>
      </c>
      <c r="E83" s="1" t="s">
        <v>19</v>
      </c>
      <c r="F83" s="1" t="s">
        <v>20</v>
      </c>
      <c r="G83" s="1" t="s">
        <v>21</v>
      </c>
      <c r="H83" s="1" t="s">
        <v>22</v>
      </c>
      <c r="I83" s="4">
        <v>28460000</v>
      </c>
      <c r="J83" s="4">
        <v>20880000</v>
      </c>
      <c r="K83" s="4">
        <v>21280000</v>
      </c>
      <c r="L83" s="1">
        <v>44.4666</v>
      </c>
      <c r="M83" s="7">
        <v>15.137</v>
      </c>
      <c r="N83" s="7">
        <f t="shared" si="2"/>
        <v>59.6036</v>
      </c>
      <c r="O83" s="1">
        <v>1</v>
      </c>
      <c r="P83" s="1">
        <v>0</v>
      </c>
      <c r="Q83" s="1" t="s">
        <v>24</v>
      </c>
    </row>
    <row r="84" spans="1:18">
      <c r="A84" s="1" t="s">
        <v>87</v>
      </c>
      <c r="B84" s="1" t="s">
        <v>201</v>
      </c>
      <c r="C84" s="2">
        <v>42254</v>
      </c>
      <c r="D84" s="2">
        <v>42254</v>
      </c>
      <c r="E84" s="1" t="s">
        <v>38</v>
      </c>
      <c r="F84" s="1" t="s">
        <v>20</v>
      </c>
      <c r="G84" s="1" t="s">
        <v>21</v>
      </c>
      <c r="H84" s="1" t="s">
        <v>202</v>
      </c>
      <c r="I84" s="4">
        <v>20840000</v>
      </c>
      <c r="J84" s="4">
        <v>15930000</v>
      </c>
      <c r="K84" s="4">
        <v>18835000</v>
      </c>
      <c r="L84" s="1">
        <v>31.17</v>
      </c>
      <c r="M84" s="7">
        <v>5.7725</v>
      </c>
      <c r="N84" s="7">
        <f t="shared" si="2"/>
        <v>36.942500000000003</v>
      </c>
      <c r="O84" s="1">
        <v>1</v>
      </c>
      <c r="P84" s="1">
        <v>0</v>
      </c>
      <c r="Q84" s="1" t="s">
        <v>24</v>
      </c>
    </row>
    <row r="85" spans="1:18">
      <c r="A85" s="1" t="s">
        <v>87</v>
      </c>
      <c r="B85" s="1" t="s">
        <v>219</v>
      </c>
      <c r="C85" s="2">
        <v>42262</v>
      </c>
      <c r="D85" s="2">
        <v>42262</v>
      </c>
      <c r="E85" s="1" t="s">
        <v>19</v>
      </c>
      <c r="F85" s="1" t="s">
        <v>20</v>
      </c>
      <c r="G85" s="1" t="s">
        <v>21</v>
      </c>
      <c r="H85" s="1" t="s">
        <v>55</v>
      </c>
      <c r="I85" s="4">
        <v>24760000</v>
      </c>
      <c r="J85" s="4">
        <v>18140000</v>
      </c>
      <c r="K85" s="4">
        <v>20350000</v>
      </c>
      <c r="L85" s="1">
        <v>37.93</v>
      </c>
      <c r="M85" s="7">
        <v>48.616500000000002</v>
      </c>
      <c r="N85" s="7">
        <f t="shared" ref="N85:N96" si="3">SUM(L85:M85)</f>
        <v>86.546500000000009</v>
      </c>
      <c r="O85" s="1">
        <v>1</v>
      </c>
      <c r="P85" s="1">
        <v>0</v>
      </c>
      <c r="Q85" s="1"/>
    </row>
    <row r="86" spans="1:18">
      <c r="A86" s="1" t="s">
        <v>87</v>
      </c>
      <c r="B86" s="1" t="s">
        <v>219</v>
      </c>
      <c r="C86" s="2">
        <v>42262</v>
      </c>
      <c r="D86" s="2">
        <v>42262</v>
      </c>
      <c r="E86" s="1" t="s">
        <v>19</v>
      </c>
      <c r="F86" s="1" t="s">
        <v>20</v>
      </c>
      <c r="G86" s="1" t="s">
        <v>21</v>
      </c>
      <c r="H86" s="1" t="s">
        <v>23</v>
      </c>
      <c r="I86" s="4">
        <v>24760000</v>
      </c>
      <c r="J86" s="4">
        <v>18140000</v>
      </c>
      <c r="K86" s="4">
        <v>20700000</v>
      </c>
      <c r="L86" s="1">
        <v>37.6633</v>
      </c>
      <c r="M86" s="7">
        <v>9.8384</v>
      </c>
      <c r="N86" s="7">
        <f t="shared" si="3"/>
        <v>47.5017</v>
      </c>
      <c r="O86" s="1">
        <v>1</v>
      </c>
      <c r="P86" s="1">
        <v>0</v>
      </c>
      <c r="Q86" s="1"/>
    </row>
    <row r="87" spans="1:18">
      <c r="A87" s="1" t="s">
        <v>87</v>
      </c>
      <c r="B87" s="1" t="s">
        <v>219</v>
      </c>
      <c r="C87" s="2">
        <v>42262</v>
      </c>
      <c r="D87" s="2">
        <v>42262</v>
      </c>
      <c r="E87" s="1" t="s">
        <v>19</v>
      </c>
      <c r="F87" s="1" t="s">
        <v>20</v>
      </c>
      <c r="G87" s="1" t="s">
        <v>21</v>
      </c>
      <c r="H87" s="1" t="s">
        <v>22</v>
      </c>
      <c r="I87" s="4">
        <v>24760000</v>
      </c>
      <c r="J87" s="4">
        <v>18140000</v>
      </c>
      <c r="K87" s="4">
        <v>20500000</v>
      </c>
      <c r="L87" s="1">
        <v>42.243299999999998</v>
      </c>
      <c r="M87" s="7">
        <v>10.3231</v>
      </c>
      <c r="N87" s="7">
        <f t="shared" si="3"/>
        <v>52.566400000000002</v>
      </c>
      <c r="O87" s="1">
        <v>1</v>
      </c>
      <c r="P87" s="1">
        <v>0</v>
      </c>
      <c r="Q87" s="1" t="s">
        <v>24</v>
      </c>
    </row>
    <row r="88" spans="1:18">
      <c r="A88" s="1" t="s">
        <v>87</v>
      </c>
      <c r="B88" s="1" t="s">
        <v>219</v>
      </c>
      <c r="C88" s="2">
        <v>42262</v>
      </c>
      <c r="D88" s="2">
        <v>42262</v>
      </c>
      <c r="E88" s="1" t="s">
        <v>19</v>
      </c>
      <c r="F88" s="1" t="s">
        <v>20</v>
      </c>
      <c r="G88" s="1" t="s">
        <v>21</v>
      </c>
      <c r="H88" s="1" t="s">
        <v>58</v>
      </c>
      <c r="I88" s="4">
        <v>24760000</v>
      </c>
      <c r="J88" s="4">
        <v>18140000</v>
      </c>
      <c r="K88" s="4">
        <v>20230000</v>
      </c>
      <c r="L88" s="1">
        <v>36.25</v>
      </c>
      <c r="M88" s="7">
        <v>10.9773</v>
      </c>
      <c r="N88" s="7">
        <f t="shared" si="3"/>
        <v>47.2273</v>
      </c>
      <c r="O88" s="1">
        <v>1</v>
      </c>
      <c r="P88" s="1">
        <v>0</v>
      </c>
      <c r="Q88" s="1"/>
    </row>
    <row r="89" spans="1:18">
      <c r="A89" s="1" t="s">
        <v>87</v>
      </c>
      <c r="B89" s="1" t="s">
        <v>228</v>
      </c>
      <c r="C89" s="2">
        <v>42264</v>
      </c>
      <c r="D89" s="2">
        <v>42275</v>
      </c>
      <c r="E89" s="1" t="s">
        <v>19</v>
      </c>
      <c r="F89" s="1" t="s">
        <v>20</v>
      </c>
      <c r="G89" s="1" t="s">
        <v>21</v>
      </c>
      <c r="H89" s="1" t="s">
        <v>229</v>
      </c>
      <c r="I89" s="4">
        <v>14780000</v>
      </c>
      <c r="J89" s="4">
        <v>11220000</v>
      </c>
      <c r="K89" s="4"/>
      <c r="L89" s="1"/>
      <c r="M89" s="7"/>
      <c r="N89" s="7"/>
      <c r="O89" s="1">
        <v>1</v>
      </c>
      <c r="P89" s="1">
        <v>0</v>
      </c>
      <c r="Q89" s="1" t="s">
        <v>230</v>
      </c>
      <c r="R89" s="6" t="s">
        <v>231</v>
      </c>
    </row>
    <row r="90" spans="1:18">
      <c r="A90" s="1" t="s">
        <v>87</v>
      </c>
      <c r="B90" s="1" t="s">
        <v>228</v>
      </c>
      <c r="C90" s="2">
        <v>42264</v>
      </c>
      <c r="D90" s="2">
        <v>42275</v>
      </c>
      <c r="E90" s="1" t="s">
        <v>19</v>
      </c>
      <c r="F90" s="1" t="s">
        <v>20</v>
      </c>
      <c r="G90" s="1" t="s">
        <v>21</v>
      </c>
      <c r="H90" s="1" t="s">
        <v>232</v>
      </c>
      <c r="I90" s="4">
        <v>14780000</v>
      </c>
      <c r="J90" s="4">
        <v>11220000</v>
      </c>
      <c r="K90" s="4"/>
      <c r="L90" s="1"/>
      <c r="M90" s="7"/>
      <c r="N90" s="7"/>
      <c r="O90" s="1">
        <v>1</v>
      </c>
      <c r="P90" s="1">
        <v>0</v>
      </c>
      <c r="Q90" s="1" t="s">
        <v>230</v>
      </c>
      <c r="R90" s="6" t="s">
        <v>231</v>
      </c>
    </row>
    <row r="91" spans="1:18">
      <c r="A91" s="1" t="s">
        <v>87</v>
      </c>
      <c r="B91" s="1" t="s">
        <v>228</v>
      </c>
      <c r="C91" s="2">
        <v>42264</v>
      </c>
      <c r="D91" s="2">
        <v>42275</v>
      </c>
      <c r="E91" s="1" t="s">
        <v>19</v>
      </c>
      <c r="F91" s="1" t="s">
        <v>20</v>
      </c>
      <c r="G91" s="1" t="s">
        <v>21</v>
      </c>
      <c r="H91" s="1" t="s">
        <v>233</v>
      </c>
      <c r="I91" s="4">
        <v>14780000</v>
      </c>
      <c r="J91" s="4">
        <v>11220000</v>
      </c>
      <c r="K91" s="4"/>
      <c r="L91" s="1"/>
      <c r="M91" s="7"/>
      <c r="N91" s="7"/>
      <c r="O91" s="1">
        <v>1</v>
      </c>
      <c r="P91" s="1">
        <v>0</v>
      </c>
      <c r="Q91" s="1" t="s">
        <v>230</v>
      </c>
      <c r="R91" s="6" t="s">
        <v>231</v>
      </c>
    </row>
    <row r="92" spans="1:18">
      <c r="A92" s="1" t="s">
        <v>87</v>
      </c>
      <c r="B92" s="1" t="s">
        <v>228</v>
      </c>
      <c r="C92" s="2">
        <v>42264</v>
      </c>
      <c r="D92" s="2">
        <v>42275</v>
      </c>
      <c r="E92" s="1" t="s">
        <v>19</v>
      </c>
      <c r="F92" s="1" t="s">
        <v>20</v>
      </c>
      <c r="G92" s="1" t="s">
        <v>21</v>
      </c>
      <c r="H92" s="1" t="s">
        <v>234</v>
      </c>
      <c r="I92" s="4">
        <v>14780000</v>
      </c>
      <c r="J92" s="4">
        <v>11220000</v>
      </c>
      <c r="K92" s="4"/>
      <c r="L92" s="1"/>
      <c r="M92" s="7"/>
      <c r="N92" s="7"/>
      <c r="O92" s="1">
        <v>1</v>
      </c>
      <c r="P92" s="1">
        <v>0</v>
      </c>
      <c r="Q92" s="1" t="s">
        <v>230</v>
      </c>
      <c r="R92" s="6" t="s">
        <v>231</v>
      </c>
    </row>
    <row r="93" spans="1:18">
      <c r="A93" s="1" t="s">
        <v>87</v>
      </c>
      <c r="B93" s="1" t="s">
        <v>228</v>
      </c>
      <c r="C93" s="2">
        <v>42264</v>
      </c>
      <c r="D93" s="2">
        <v>42275</v>
      </c>
      <c r="E93" s="1" t="s">
        <v>19</v>
      </c>
      <c r="F93" s="1" t="s">
        <v>20</v>
      </c>
      <c r="G93" s="1" t="s">
        <v>21</v>
      </c>
      <c r="H93" s="1" t="s">
        <v>235</v>
      </c>
      <c r="I93" s="4">
        <v>14780000</v>
      </c>
      <c r="J93" s="4">
        <v>11220000</v>
      </c>
      <c r="K93" s="4"/>
      <c r="L93" s="1"/>
      <c r="M93" s="7"/>
      <c r="N93" s="7"/>
      <c r="O93" s="1">
        <v>1</v>
      </c>
      <c r="P93" s="1">
        <v>0</v>
      </c>
      <c r="Q93" s="1" t="s">
        <v>230</v>
      </c>
      <c r="R93" s="6" t="s">
        <v>231</v>
      </c>
    </row>
    <row r="94" spans="1:18">
      <c r="A94" s="1" t="s">
        <v>87</v>
      </c>
      <c r="B94" s="1" t="s">
        <v>228</v>
      </c>
      <c r="C94" s="2">
        <v>42264</v>
      </c>
      <c r="D94" s="2">
        <v>42275</v>
      </c>
      <c r="E94" s="1" t="s">
        <v>19</v>
      </c>
      <c r="F94" s="1" t="s">
        <v>20</v>
      </c>
      <c r="G94" s="1" t="s">
        <v>21</v>
      </c>
      <c r="H94" s="1" t="s">
        <v>236</v>
      </c>
      <c r="I94" s="4">
        <v>14780000</v>
      </c>
      <c r="J94" s="4">
        <v>11220000</v>
      </c>
      <c r="K94" s="4"/>
      <c r="L94" s="1"/>
      <c r="M94" s="7"/>
      <c r="N94" s="7"/>
      <c r="O94" s="1">
        <v>1</v>
      </c>
      <c r="P94" s="1">
        <v>0</v>
      </c>
      <c r="Q94" s="1" t="s">
        <v>230</v>
      </c>
      <c r="R94" s="6" t="s">
        <v>231</v>
      </c>
    </row>
    <row r="95" spans="1:18">
      <c r="A95" s="1" t="s">
        <v>87</v>
      </c>
      <c r="B95" s="1" t="s">
        <v>228</v>
      </c>
      <c r="C95" s="2">
        <v>42264</v>
      </c>
      <c r="D95" s="2">
        <v>42275</v>
      </c>
      <c r="E95" s="1" t="s">
        <v>19</v>
      </c>
      <c r="F95" s="1" t="s">
        <v>20</v>
      </c>
      <c r="G95" s="1" t="s">
        <v>21</v>
      </c>
      <c r="H95" s="1" t="s">
        <v>237</v>
      </c>
      <c r="I95" s="4">
        <v>14780000</v>
      </c>
      <c r="J95" s="4">
        <v>11220000</v>
      </c>
      <c r="K95" s="4"/>
      <c r="L95" s="1"/>
      <c r="M95" s="7"/>
      <c r="N95" s="7"/>
      <c r="O95" s="1">
        <v>1</v>
      </c>
      <c r="P95" s="1">
        <v>0</v>
      </c>
      <c r="Q95" s="1" t="s">
        <v>230</v>
      </c>
      <c r="R95" s="6" t="s">
        <v>231</v>
      </c>
    </row>
    <row r="96" spans="1:18">
      <c r="A96" s="1" t="s">
        <v>87</v>
      </c>
      <c r="B96" s="1" t="s">
        <v>228</v>
      </c>
      <c r="C96" s="2">
        <v>42264</v>
      </c>
      <c r="D96" s="2">
        <v>42275</v>
      </c>
      <c r="E96" s="1" t="s">
        <v>19</v>
      </c>
      <c r="F96" s="1" t="s">
        <v>20</v>
      </c>
      <c r="G96" s="1" t="s">
        <v>21</v>
      </c>
      <c r="H96" s="1" t="s">
        <v>238</v>
      </c>
      <c r="I96" s="4">
        <v>14780000</v>
      </c>
      <c r="J96" s="4">
        <v>11220000</v>
      </c>
      <c r="K96" s="4">
        <v>13320000</v>
      </c>
      <c r="L96" s="1">
        <v>20.84</v>
      </c>
      <c r="M96" s="7">
        <v>5.9268999999999998</v>
      </c>
      <c r="N96" s="7">
        <f t="shared" si="3"/>
        <v>26.7669</v>
      </c>
      <c r="O96" s="1">
        <v>1</v>
      </c>
      <c r="P96" s="1">
        <v>0</v>
      </c>
      <c r="Q96" s="1" t="s">
        <v>239</v>
      </c>
      <c r="R96" s="6" t="s">
        <v>231</v>
      </c>
    </row>
    <row r="97" spans="1:18">
      <c r="A97" s="1" t="s">
        <v>87</v>
      </c>
      <c r="B97" s="1" t="s">
        <v>228</v>
      </c>
      <c r="C97" s="2">
        <v>42264</v>
      </c>
      <c r="D97" s="2">
        <v>42275</v>
      </c>
      <c r="E97" s="1" t="s">
        <v>19</v>
      </c>
      <c r="F97" s="1" t="s">
        <v>20</v>
      </c>
      <c r="G97" s="1" t="s">
        <v>21</v>
      </c>
      <c r="H97" s="1" t="s">
        <v>240</v>
      </c>
      <c r="I97" s="4">
        <v>14780000</v>
      </c>
      <c r="J97" s="4">
        <v>11220000</v>
      </c>
      <c r="K97" s="4"/>
      <c r="L97" s="1"/>
      <c r="M97" s="7"/>
      <c r="N97" s="7"/>
      <c r="O97" s="1">
        <v>1</v>
      </c>
      <c r="P97" s="1">
        <v>0</v>
      </c>
      <c r="Q97" s="1" t="s">
        <v>230</v>
      </c>
      <c r="R97" s="6" t="s">
        <v>231</v>
      </c>
    </row>
  </sheetData>
  <phoneticPr fontId="3"/>
  <printOptions horizontalCentered="1"/>
  <pageMargins left="0.70866141732283472" right="0.70866141732283472" top="0.78740157480314965" bottom="0.78740157480314965" header="0.51181102362204722" footer="0.51181102362204722"/>
  <pageSetup paperSize="8" scale="65" orientation="landscape" verticalDpi="0" r:id="rId1"/>
</worksheet>
</file>

<file path=xl/worksheets/sheet5.xml><?xml version="1.0" encoding="utf-8"?>
<worksheet xmlns="http://schemas.openxmlformats.org/spreadsheetml/2006/main" xmlns:r="http://schemas.openxmlformats.org/officeDocument/2006/relationships">
  <dimension ref="A1:Q82"/>
  <sheetViews>
    <sheetView view="pageBreakPreview" zoomScaleNormal="100" zoomScaleSheetLayoutView="100" workbookViewId="0"/>
  </sheetViews>
  <sheetFormatPr defaultRowHeight="11.25"/>
  <cols>
    <col min="1" max="1" width="19.75" style="6" bestFit="1" customWidth="1"/>
    <col min="2" max="2" width="63.625" style="6" bestFit="1" customWidth="1"/>
    <col min="3" max="4" width="6.75" style="6" bestFit="1" customWidth="1"/>
    <col min="5" max="5" width="10" style="6" bestFit="1" customWidth="1"/>
    <col min="6" max="6" width="22.25" style="6" bestFit="1" customWidth="1"/>
    <col min="7" max="7" width="17.75" style="6" bestFit="1" customWidth="1"/>
    <col min="8" max="8" width="80.875" style="6" bestFit="1" customWidth="1"/>
    <col min="9" max="9" width="8.75" style="6" bestFit="1" customWidth="1"/>
    <col min="10" max="10" width="10.5" style="6" bestFit="1" customWidth="1"/>
    <col min="11" max="11" width="11.375" style="6" bestFit="1" customWidth="1"/>
    <col min="12" max="12" width="10.5" style="6" bestFit="1" customWidth="1"/>
    <col min="13" max="13" width="9" style="6" bestFit="1" customWidth="1"/>
    <col min="14" max="14" width="6.75" style="6" bestFit="1" customWidth="1"/>
    <col min="15" max="16" width="4.5" style="6" bestFit="1" customWidth="1"/>
    <col min="17" max="17" width="7.5" style="6" bestFit="1" customWidth="1"/>
    <col min="18" max="16384" width="9" style="6"/>
  </cols>
  <sheetData>
    <row r="1" spans="1:17" ht="22.5">
      <c r="A1" s="1" t="s">
        <v>0</v>
      </c>
      <c r="B1" s="1" t="s">
        <v>1</v>
      </c>
      <c r="C1" s="2" t="s">
        <v>2</v>
      </c>
      <c r="D1" s="2" t="s">
        <v>3</v>
      </c>
      <c r="E1" s="1" t="s">
        <v>4</v>
      </c>
      <c r="F1" s="1" t="s">
        <v>5</v>
      </c>
      <c r="G1" s="1" t="s">
        <v>6</v>
      </c>
      <c r="H1" s="1" t="s">
        <v>7</v>
      </c>
      <c r="I1" s="3" t="s">
        <v>8</v>
      </c>
      <c r="J1" s="3" t="s">
        <v>9</v>
      </c>
      <c r="K1" s="4" t="s">
        <v>10</v>
      </c>
      <c r="L1" s="5" t="s">
        <v>11</v>
      </c>
      <c r="M1" s="5" t="s">
        <v>12</v>
      </c>
      <c r="N1" s="5" t="s">
        <v>13</v>
      </c>
      <c r="O1" s="5" t="s">
        <v>14</v>
      </c>
      <c r="P1" s="5" t="s">
        <v>15</v>
      </c>
      <c r="Q1" s="1" t="s">
        <v>16</v>
      </c>
    </row>
    <row r="2" spans="1:17">
      <c r="A2" s="1" t="s">
        <v>17</v>
      </c>
      <c r="B2" s="1" t="s">
        <v>18</v>
      </c>
      <c r="C2" s="2">
        <v>42186</v>
      </c>
      <c r="D2" s="2">
        <v>42186</v>
      </c>
      <c r="E2" s="1" t="s">
        <v>19</v>
      </c>
      <c r="F2" s="1" t="s">
        <v>20</v>
      </c>
      <c r="G2" s="1" t="s">
        <v>21</v>
      </c>
      <c r="H2" s="1" t="s">
        <v>22</v>
      </c>
      <c r="I2" s="4">
        <v>94405749</v>
      </c>
      <c r="J2" s="4">
        <v>69199413</v>
      </c>
      <c r="K2" s="4">
        <v>70500000</v>
      </c>
      <c r="L2" s="1">
        <v>32.166400000000003</v>
      </c>
      <c r="M2" s="7">
        <v>15.1934</v>
      </c>
      <c r="N2" s="7">
        <f t="shared" ref="N2:N35" si="0">SUM(L2:M2)</f>
        <v>47.359800000000007</v>
      </c>
      <c r="O2" s="1">
        <v>1</v>
      </c>
      <c r="P2" s="1">
        <v>0</v>
      </c>
      <c r="Q2" s="1"/>
    </row>
    <row r="3" spans="1:17">
      <c r="A3" s="1" t="s">
        <v>17</v>
      </c>
      <c r="B3" s="1" t="s">
        <v>18</v>
      </c>
      <c r="C3" s="2">
        <v>42186</v>
      </c>
      <c r="D3" s="2">
        <v>42186</v>
      </c>
      <c r="E3" s="1" t="s">
        <v>19</v>
      </c>
      <c r="F3" s="1" t="s">
        <v>20</v>
      </c>
      <c r="G3" s="1" t="s">
        <v>21</v>
      </c>
      <c r="H3" s="1" t="s">
        <v>23</v>
      </c>
      <c r="I3" s="4">
        <v>94405749</v>
      </c>
      <c r="J3" s="4">
        <v>69199413</v>
      </c>
      <c r="K3" s="4">
        <v>72000000</v>
      </c>
      <c r="L3" s="1">
        <v>35.966500000000003</v>
      </c>
      <c r="M3" s="7">
        <v>14.24</v>
      </c>
      <c r="N3" s="7">
        <f t="shared" si="0"/>
        <v>50.206500000000005</v>
      </c>
      <c r="O3" s="1">
        <v>1</v>
      </c>
      <c r="P3" s="1">
        <v>0</v>
      </c>
      <c r="Q3" s="1" t="s">
        <v>24</v>
      </c>
    </row>
    <row r="4" spans="1:17">
      <c r="A4" s="1" t="s">
        <v>17</v>
      </c>
      <c r="B4" s="1" t="s">
        <v>35</v>
      </c>
      <c r="C4" s="2">
        <v>42188</v>
      </c>
      <c r="D4" s="2">
        <v>42188</v>
      </c>
      <c r="E4" s="1" t="s">
        <v>19</v>
      </c>
      <c r="F4" s="1" t="s">
        <v>20</v>
      </c>
      <c r="G4" s="1" t="s">
        <v>21</v>
      </c>
      <c r="H4" s="1" t="s">
        <v>36</v>
      </c>
      <c r="I4" s="4">
        <v>22429369</v>
      </c>
      <c r="J4" s="4">
        <v>17046319</v>
      </c>
      <c r="K4" s="4">
        <v>19500000</v>
      </c>
      <c r="L4" s="1">
        <v>36.583199999999998</v>
      </c>
      <c r="M4" s="7">
        <v>7.8361999999999998</v>
      </c>
      <c r="N4" s="7">
        <f t="shared" si="0"/>
        <v>44.419399999999996</v>
      </c>
      <c r="O4" s="1">
        <v>1</v>
      </c>
      <c r="P4" s="1">
        <v>0</v>
      </c>
      <c r="Q4" s="1" t="s">
        <v>24</v>
      </c>
    </row>
    <row r="5" spans="1:17">
      <c r="A5" s="1" t="s">
        <v>17</v>
      </c>
      <c r="B5" s="1" t="s">
        <v>37</v>
      </c>
      <c r="C5" s="2">
        <v>42181</v>
      </c>
      <c r="D5" s="2">
        <v>42192</v>
      </c>
      <c r="E5" s="1" t="s">
        <v>38</v>
      </c>
      <c r="F5" s="1" t="s">
        <v>20</v>
      </c>
      <c r="G5" s="1" t="s">
        <v>21</v>
      </c>
      <c r="H5" s="1" t="s">
        <v>39</v>
      </c>
      <c r="I5" s="4">
        <v>19094453</v>
      </c>
      <c r="J5" s="4">
        <v>14148989</v>
      </c>
      <c r="K5" s="4">
        <v>12500000</v>
      </c>
      <c r="L5" s="1">
        <v>7.5</v>
      </c>
      <c r="M5" s="7">
        <v>20.721499999999999</v>
      </c>
      <c r="N5" s="7">
        <f t="shared" si="0"/>
        <v>28.221499999999999</v>
      </c>
      <c r="O5" s="1">
        <v>1</v>
      </c>
      <c r="P5" s="1">
        <v>0</v>
      </c>
      <c r="Q5" s="1"/>
    </row>
    <row r="6" spans="1:17">
      <c r="A6" s="1" t="s">
        <v>17</v>
      </c>
      <c r="B6" s="1" t="s">
        <v>37</v>
      </c>
      <c r="C6" s="2">
        <v>42181</v>
      </c>
      <c r="D6" s="2">
        <v>42192</v>
      </c>
      <c r="E6" s="1" t="s">
        <v>38</v>
      </c>
      <c r="F6" s="1" t="s">
        <v>20</v>
      </c>
      <c r="G6" s="1" t="s">
        <v>21</v>
      </c>
      <c r="H6" s="1" t="s">
        <v>40</v>
      </c>
      <c r="I6" s="4">
        <v>19094453</v>
      </c>
      <c r="J6" s="4">
        <v>14148989</v>
      </c>
      <c r="K6" s="4">
        <v>19000000</v>
      </c>
      <c r="L6" s="1">
        <v>25.3748</v>
      </c>
      <c r="M6" s="7">
        <v>0.29670000000000002</v>
      </c>
      <c r="N6" s="7">
        <f t="shared" si="0"/>
        <v>25.671500000000002</v>
      </c>
      <c r="O6" s="1">
        <v>1</v>
      </c>
      <c r="P6" s="1">
        <v>0</v>
      </c>
      <c r="Q6" s="1"/>
    </row>
    <row r="7" spans="1:17">
      <c r="A7" s="1" t="s">
        <v>17</v>
      </c>
      <c r="B7" s="1" t="s">
        <v>37</v>
      </c>
      <c r="C7" s="2">
        <v>42181</v>
      </c>
      <c r="D7" s="2">
        <v>42192</v>
      </c>
      <c r="E7" s="1" t="s">
        <v>38</v>
      </c>
      <c r="F7" s="1" t="s">
        <v>20</v>
      </c>
      <c r="G7" s="1" t="s">
        <v>21</v>
      </c>
      <c r="H7" s="1" t="s">
        <v>41</v>
      </c>
      <c r="I7" s="4">
        <v>19094453</v>
      </c>
      <c r="J7" s="4">
        <v>14148989</v>
      </c>
      <c r="K7" s="4">
        <v>15500000</v>
      </c>
      <c r="L7" s="1">
        <v>16.999700000000001</v>
      </c>
      <c r="M7" s="7">
        <v>11.294700000000001</v>
      </c>
      <c r="N7" s="7">
        <f t="shared" si="0"/>
        <v>28.294400000000003</v>
      </c>
      <c r="O7" s="1">
        <v>1</v>
      </c>
      <c r="P7" s="1">
        <v>0</v>
      </c>
      <c r="Q7" s="1"/>
    </row>
    <row r="8" spans="1:17">
      <c r="A8" s="1" t="s">
        <v>17</v>
      </c>
      <c r="B8" s="1" t="s">
        <v>37</v>
      </c>
      <c r="C8" s="2">
        <v>42181</v>
      </c>
      <c r="D8" s="2">
        <v>42192</v>
      </c>
      <c r="E8" s="1" t="s">
        <v>38</v>
      </c>
      <c r="F8" s="1" t="s">
        <v>20</v>
      </c>
      <c r="G8" s="1" t="s">
        <v>21</v>
      </c>
      <c r="H8" s="1" t="s">
        <v>42</v>
      </c>
      <c r="I8" s="4">
        <v>19094453</v>
      </c>
      <c r="J8" s="4">
        <v>14148989</v>
      </c>
      <c r="K8" s="4">
        <v>26000000</v>
      </c>
      <c r="L8" s="1">
        <v>15.9998</v>
      </c>
      <c r="M8" s="7"/>
      <c r="N8" s="7">
        <f t="shared" si="0"/>
        <v>15.9998</v>
      </c>
      <c r="O8" s="1">
        <v>1</v>
      </c>
      <c r="P8" s="1">
        <v>0</v>
      </c>
      <c r="Q8" s="1"/>
    </row>
    <row r="9" spans="1:17">
      <c r="A9" s="1" t="s">
        <v>17</v>
      </c>
      <c r="B9" s="1" t="s">
        <v>37</v>
      </c>
      <c r="C9" s="2">
        <v>42181</v>
      </c>
      <c r="D9" s="2">
        <v>42192</v>
      </c>
      <c r="E9" s="1" t="s">
        <v>38</v>
      </c>
      <c r="F9" s="1" t="s">
        <v>20</v>
      </c>
      <c r="G9" s="1" t="s">
        <v>21</v>
      </c>
      <c r="H9" s="1" t="s">
        <v>43</v>
      </c>
      <c r="I9" s="4">
        <v>19094453</v>
      </c>
      <c r="J9" s="4">
        <v>14148989</v>
      </c>
      <c r="K9" s="4">
        <v>24800000</v>
      </c>
      <c r="L9" s="1">
        <v>17.8748</v>
      </c>
      <c r="M9" s="7"/>
      <c r="N9" s="7">
        <f t="shared" si="0"/>
        <v>17.8748</v>
      </c>
      <c r="O9" s="1">
        <v>1</v>
      </c>
      <c r="P9" s="1">
        <v>0</v>
      </c>
      <c r="Q9" s="1"/>
    </row>
    <row r="10" spans="1:17">
      <c r="A10" s="1" t="s">
        <v>17</v>
      </c>
      <c r="B10" s="1" t="s">
        <v>37</v>
      </c>
      <c r="C10" s="2">
        <v>42181</v>
      </c>
      <c r="D10" s="2">
        <v>42192</v>
      </c>
      <c r="E10" s="1" t="s">
        <v>38</v>
      </c>
      <c r="F10" s="1" t="s">
        <v>20</v>
      </c>
      <c r="G10" s="1" t="s">
        <v>21</v>
      </c>
      <c r="H10" s="1" t="s">
        <v>44</v>
      </c>
      <c r="I10" s="4">
        <v>19094453</v>
      </c>
      <c r="J10" s="4">
        <v>14148989</v>
      </c>
      <c r="K10" s="4">
        <v>15500000</v>
      </c>
      <c r="L10" s="1">
        <v>32.541499999999999</v>
      </c>
      <c r="M10" s="7">
        <v>11.294700000000001</v>
      </c>
      <c r="N10" s="7">
        <f t="shared" si="0"/>
        <v>43.836199999999998</v>
      </c>
      <c r="O10" s="1">
        <v>1</v>
      </c>
      <c r="P10" s="1">
        <v>0</v>
      </c>
      <c r="Q10" s="1"/>
    </row>
    <row r="11" spans="1:17">
      <c r="A11" s="1" t="s">
        <v>17</v>
      </c>
      <c r="B11" s="1" t="s">
        <v>37</v>
      </c>
      <c r="C11" s="2">
        <v>42181</v>
      </c>
      <c r="D11" s="2">
        <v>42192</v>
      </c>
      <c r="E11" s="1" t="s">
        <v>38</v>
      </c>
      <c r="F11" s="1" t="s">
        <v>20</v>
      </c>
      <c r="G11" s="1" t="s">
        <v>21</v>
      </c>
      <c r="H11" s="1" t="s">
        <v>45</v>
      </c>
      <c r="I11" s="4">
        <v>19094453</v>
      </c>
      <c r="J11" s="4">
        <v>14148989</v>
      </c>
      <c r="K11" s="4"/>
      <c r="L11" s="1"/>
      <c r="M11" s="1"/>
      <c r="N11" s="7"/>
      <c r="O11" s="1">
        <v>1</v>
      </c>
      <c r="P11" s="1">
        <v>0</v>
      </c>
      <c r="Q11" s="1" t="s">
        <v>46</v>
      </c>
    </row>
    <row r="12" spans="1:17">
      <c r="A12" s="1" t="s">
        <v>17</v>
      </c>
      <c r="B12" s="1" t="s">
        <v>37</v>
      </c>
      <c r="C12" s="2">
        <v>42181</v>
      </c>
      <c r="D12" s="2">
        <v>42192</v>
      </c>
      <c r="E12" s="1" t="s">
        <v>38</v>
      </c>
      <c r="F12" s="1" t="s">
        <v>20</v>
      </c>
      <c r="G12" s="1" t="s">
        <v>21</v>
      </c>
      <c r="H12" s="1" t="s">
        <v>47</v>
      </c>
      <c r="I12" s="4">
        <v>19094453</v>
      </c>
      <c r="J12" s="4">
        <v>14148989</v>
      </c>
      <c r="K12" s="4">
        <v>14370000</v>
      </c>
      <c r="L12" s="1">
        <v>31.8748</v>
      </c>
      <c r="M12" s="7">
        <v>14.845499999999999</v>
      </c>
      <c r="N12" s="7">
        <f t="shared" si="0"/>
        <v>46.720300000000002</v>
      </c>
      <c r="O12" s="1">
        <v>1</v>
      </c>
      <c r="P12" s="1">
        <v>0</v>
      </c>
      <c r="Q12" s="1" t="s">
        <v>24</v>
      </c>
    </row>
    <row r="13" spans="1:17">
      <c r="A13" s="1" t="s">
        <v>17</v>
      </c>
      <c r="B13" s="1" t="s">
        <v>37</v>
      </c>
      <c r="C13" s="2">
        <v>42181</v>
      </c>
      <c r="D13" s="2">
        <v>42192</v>
      </c>
      <c r="E13" s="1" t="s">
        <v>38</v>
      </c>
      <c r="F13" s="1" t="s">
        <v>20</v>
      </c>
      <c r="G13" s="1" t="s">
        <v>21</v>
      </c>
      <c r="H13" s="1" t="s">
        <v>48</v>
      </c>
      <c r="I13" s="4">
        <v>19094453</v>
      </c>
      <c r="J13" s="4">
        <v>14148989</v>
      </c>
      <c r="K13" s="4">
        <v>15980000</v>
      </c>
      <c r="L13" s="1">
        <v>22.666499999999999</v>
      </c>
      <c r="M13" s="7">
        <v>9.7864000000000004</v>
      </c>
      <c r="N13" s="7">
        <f t="shared" si="0"/>
        <v>32.4529</v>
      </c>
      <c r="O13" s="1">
        <v>1</v>
      </c>
      <c r="P13" s="1">
        <v>0</v>
      </c>
      <c r="Q13" s="1"/>
    </row>
    <row r="14" spans="1:17">
      <c r="A14" s="1" t="s">
        <v>17</v>
      </c>
      <c r="B14" s="1" t="s">
        <v>65</v>
      </c>
      <c r="C14" s="2">
        <v>42165</v>
      </c>
      <c r="D14" s="2">
        <v>42193</v>
      </c>
      <c r="E14" s="1" t="s">
        <v>38</v>
      </c>
      <c r="F14" s="1" t="s">
        <v>20</v>
      </c>
      <c r="G14" s="1" t="s">
        <v>21</v>
      </c>
      <c r="H14" s="1" t="s">
        <v>66</v>
      </c>
      <c r="I14" s="4">
        <v>6561913</v>
      </c>
      <c r="J14" s="4"/>
      <c r="K14" s="4"/>
      <c r="L14" s="1"/>
      <c r="M14" s="1"/>
      <c r="N14" s="7"/>
      <c r="O14" s="1">
        <v>1</v>
      </c>
      <c r="P14" s="1">
        <v>0</v>
      </c>
      <c r="Q14" s="1" t="s">
        <v>67</v>
      </c>
    </row>
    <row r="15" spans="1:17">
      <c r="A15" s="1" t="s">
        <v>17</v>
      </c>
      <c r="B15" s="1" t="s">
        <v>65</v>
      </c>
      <c r="C15" s="2">
        <v>42165</v>
      </c>
      <c r="D15" s="2">
        <v>42193</v>
      </c>
      <c r="E15" s="1" t="s">
        <v>38</v>
      </c>
      <c r="F15" s="1" t="s">
        <v>20</v>
      </c>
      <c r="G15" s="1" t="s">
        <v>21</v>
      </c>
      <c r="H15" s="1" t="s">
        <v>68</v>
      </c>
      <c r="I15" s="4">
        <v>6561913</v>
      </c>
      <c r="J15" s="4"/>
      <c r="K15" s="4">
        <v>9500000</v>
      </c>
      <c r="L15" s="1">
        <v>24.333100000000002</v>
      </c>
      <c r="M15" s="7"/>
      <c r="N15" s="7">
        <f t="shared" si="0"/>
        <v>24.333100000000002</v>
      </c>
      <c r="O15" s="1">
        <v>1</v>
      </c>
      <c r="P15" s="1">
        <v>0</v>
      </c>
      <c r="Q15" s="1"/>
    </row>
    <row r="16" spans="1:17">
      <c r="A16" s="1" t="s">
        <v>17</v>
      </c>
      <c r="B16" s="1" t="s">
        <v>65</v>
      </c>
      <c r="C16" s="2">
        <v>42165</v>
      </c>
      <c r="D16" s="2">
        <v>42193</v>
      </c>
      <c r="E16" s="1" t="s">
        <v>38</v>
      </c>
      <c r="F16" s="1" t="s">
        <v>20</v>
      </c>
      <c r="G16" s="1" t="s">
        <v>21</v>
      </c>
      <c r="H16" s="1" t="s">
        <v>43</v>
      </c>
      <c r="I16" s="4">
        <v>6561913</v>
      </c>
      <c r="J16" s="4"/>
      <c r="K16" s="4">
        <v>7800000</v>
      </c>
      <c r="L16" s="1">
        <v>15.9998</v>
      </c>
      <c r="M16" s="7"/>
      <c r="N16" s="7">
        <f t="shared" si="0"/>
        <v>15.9998</v>
      </c>
      <c r="O16" s="1">
        <v>1</v>
      </c>
      <c r="P16" s="1">
        <v>0</v>
      </c>
      <c r="Q16" s="1"/>
    </row>
    <row r="17" spans="1:17">
      <c r="A17" s="1" t="s">
        <v>17</v>
      </c>
      <c r="B17" s="1" t="s">
        <v>65</v>
      </c>
      <c r="C17" s="2">
        <v>42165</v>
      </c>
      <c r="D17" s="2">
        <v>42193</v>
      </c>
      <c r="E17" s="1" t="s">
        <v>38</v>
      </c>
      <c r="F17" s="1" t="s">
        <v>20</v>
      </c>
      <c r="G17" s="1" t="s">
        <v>21</v>
      </c>
      <c r="H17" s="1" t="s">
        <v>42</v>
      </c>
      <c r="I17" s="4">
        <v>6561913</v>
      </c>
      <c r="J17" s="4"/>
      <c r="K17" s="4">
        <v>8000000</v>
      </c>
      <c r="L17" s="1">
        <v>16.572700000000001</v>
      </c>
      <c r="M17" s="7"/>
      <c r="N17" s="7">
        <f t="shared" si="0"/>
        <v>16.572700000000001</v>
      </c>
      <c r="O17" s="1">
        <v>1</v>
      </c>
      <c r="P17" s="1">
        <v>0</v>
      </c>
      <c r="Q17" s="1"/>
    </row>
    <row r="18" spans="1:17">
      <c r="A18" s="1" t="s">
        <v>17</v>
      </c>
      <c r="B18" s="1" t="s">
        <v>65</v>
      </c>
      <c r="C18" s="2">
        <v>42165</v>
      </c>
      <c r="D18" s="2">
        <v>42193</v>
      </c>
      <c r="E18" s="1" t="s">
        <v>38</v>
      </c>
      <c r="F18" s="1" t="s">
        <v>20</v>
      </c>
      <c r="G18" s="1" t="s">
        <v>21</v>
      </c>
      <c r="H18" s="1" t="s">
        <v>41</v>
      </c>
      <c r="I18" s="4">
        <v>6561913</v>
      </c>
      <c r="J18" s="4"/>
      <c r="K18" s="4">
        <v>5700000</v>
      </c>
      <c r="L18" s="1">
        <v>17.166499999999999</v>
      </c>
      <c r="M18" s="7">
        <v>7.8810000000000002</v>
      </c>
      <c r="N18" s="7">
        <f t="shared" si="0"/>
        <v>25.047499999999999</v>
      </c>
      <c r="O18" s="1">
        <v>1</v>
      </c>
      <c r="P18" s="1">
        <v>0</v>
      </c>
      <c r="Q18" s="1"/>
    </row>
    <row r="19" spans="1:17">
      <c r="A19" s="1" t="s">
        <v>17</v>
      </c>
      <c r="B19" s="1" t="s">
        <v>65</v>
      </c>
      <c r="C19" s="2">
        <v>42165</v>
      </c>
      <c r="D19" s="2">
        <v>42193</v>
      </c>
      <c r="E19" s="1" t="s">
        <v>38</v>
      </c>
      <c r="F19" s="1" t="s">
        <v>20</v>
      </c>
      <c r="G19" s="1" t="s">
        <v>21</v>
      </c>
      <c r="H19" s="1" t="s">
        <v>39</v>
      </c>
      <c r="I19" s="4">
        <v>6561913</v>
      </c>
      <c r="J19" s="4"/>
      <c r="K19" s="4"/>
      <c r="L19" s="1"/>
      <c r="M19" s="1"/>
      <c r="N19" s="7"/>
      <c r="O19" s="1">
        <v>1</v>
      </c>
      <c r="P19" s="1">
        <v>0</v>
      </c>
      <c r="Q19" s="1" t="s">
        <v>46</v>
      </c>
    </row>
    <row r="20" spans="1:17">
      <c r="A20" s="1" t="s">
        <v>17</v>
      </c>
      <c r="B20" s="1" t="s">
        <v>65</v>
      </c>
      <c r="C20" s="2">
        <v>42165</v>
      </c>
      <c r="D20" s="2">
        <v>42193</v>
      </c>
      <c r="E20" s="1" t="s">
        <v>38</v>
      </c>
      <c r="F20" s="1" t="s">
        <v>20</v>
      </c>
      <c r="G20" s="1" t="s">
        <v>21</v>
      </c>
      <c r="H20" s="1" t="s">
        <v>48</v>
      </c>
      <c r="I20" s="4">
        <v>6561913</v>
      </c>
      <c r="J20" s="4"/>
      <c r="K20" s="4">
        <v>4300000</v>
      </c>
      <c r="L20" s="1">
        <v>14.25</v>
      </c>
      <c r="M20" s="7">
        <v>20.682099999999998</v>
      </c>
      <c r="N20" s="7">
        <f t="shared" si="0"/>
        <v>34.932099999999998</v>
      </c>
      <c r="O20" s="1">
        <v>1</v>
      </c>
      <c r="P20" s="1">
        <v>0</v>
      </c>
      <c r="Q20" s="1" t="s">
        <v>24</v>
      </c>
    </row>
    <row r="21" spans="1:17">
      <c r="A21" s="1" t="s">
        <v>17</v>
      </c>
      <c r="B21" s="1" t="s">
        <v>71</v>
      </c>
      <c r="C21" s="2">
        <v>42194</v>
      </c>
      <c r="D21" s="2">
        <v>42194</v>
      </c>
      <c r="E21" s="1" t="s">
        <v>19</v>
      </c>
      <c r="F21" s="1" t="s">
        <v>72</v>
      </c>
      <c r="G21" s="1"/>
      <c r="H21" s="1" t="s">
        <v>73</v>
      </c>
      <c r="I21" s="4">
        <v>22225446</v>
      </c>
      <c r="J21" s="4"/>
      <c r="K21" s="4">
        <v>23814095</v>
      </c>
      <c r="L21" s="1"/>
      <c r="M21" s="1"/>
      <c r="N21" s="7"/>
      <c r="O21" s="1">
        <v>0</v>
      </c>
      <c r="P21" s="1">
        <v>1</v>
      </c>
      <c r="Q21" s="1" t="s">
        <v>74</v>
      </c>
    </row>
    <row r="22" spans="1:17">
      <c r="A22" s="1" t="s">
        <v>17</v>
      </c>
      <c r="B22" s="1" t="s">
        <v>75</v>
      </c>
      <c r="C22" s="2">
        <v>42195</v>
      </c>
      <c r="D22" s="2">
        <v>42199</v>
      </c>
      <c r="E22" s="1" t="s">
        <v>76</v>
      </c>
      <c r="F22" s="1" t="s">
        <v>20</v>
      </c>
      <c r="G22" s="1" t="s">
        <v>21</v>
      </c>
      <c r="H22" s="1" t="s">
        <v>77</v>
      </c>
      <c r="I22" s="4">
        <v>48358805</v>
      </c>
      <c r="J22" s="4">
        <v>39315707</v>
      </c>
      <c r="K22" s="4"/>
      <c r="L22" s="1"/>
      <c r="M22" s="1"/>
      <c r="N22" s="7"/>
      <c r="O22" s="1">
        <v>1</v>
      </c>
      <c r="P22" s="1">
        <v>0</v>
      </c>
      <c r="Q22" s="1" t="s">
        <v>46</v>
      </c>
    </row>
    <row r="23" spans="1:17">
      <c r="A23" s="1" t="s">
        <v>17</v>
      </c>
      <c r="B23" s="1" t="s">
        <v>75</v>
      </c>
      <c r="C23" s="2">
        <v>42195</v>
      </c>
      <c r="D23" s="2">
        <v>42199</v>
      </c>
      <c r="E23" s="1" t="s">
        <v>76</v>
      </c>
      <c r="F23" s="1" t="s">
        <v>20</v>
      </c>
      <c r="G23" s="1" t="s">
        <v>21</v>
      </c>
      <c r="H23" s="1" t="s">
        <v>78</v>
      </c>
      <c r="I23" s="4">
        <v>48358805</v>
      </c>
      <c r="J23" s="4">
        <v>39315707</v>
      </c>
      <c r="K23" s="4"/>
      <c r="L23" s="1"/>
      <c r="M23" s="1"/>
      <c r="N23" s="7"/>
      <c r="O23" s="1">
        <v>1</v>
      </c>
      <c r="P23" s="1">
        <v>0</v>
      </c>
      <c r="Q23" s="1" t="s">
        <v>46</v>
      </c>
    </row>
    <row r="24" spans="1:17">
      <c r="A24" s="1" t="s">
        <v>17</v>
      </c>
      <c r="B24" s="1" t="s">
        <v>75</v>
      </c>
      <c r="C24" s="2">
        <v>42195</v>
      </c>
      <c r="D24" s="2">
        <v>42199</v>
      </c>
      <c r="E24" s="1" t="s">
        <v>76</v>
      </c>
      <c r="F24" s="1" t="s">
        <v>20</v>
      </c>
      <c r="G24" s="1" t="s">
        <v>21</v>
      </c>
      <c r="H24" s="1" t="s">
        <v>79</v>
      </c>
      <c r="I24" s="4">
        <v>48358805</v>
      </c>
      <c r="J24" s="4">
        <v>39315707</v>
      </c>
      <c r="K24" s="4">
        <v>53100000</v>
      </c>
      <c r="L24" s="1">
        <v>21.208200000000001</v>
      </c>
      <c r="M24" s="7"/>
      <c r="N24" s="7">
        <f t="shared" si="0"/>
        <v>21.208200000000001</v>
      </c>
      <c r="O24" s="1">
        <v>1</v>
      </c>
      <c r="P24" s="1">
        <v>0</v>
      </c>
      <c r="Q24" s="1"/>
    </row>
    <row r="25" spans="1:17">
      <c r="A25" s="1" t="s">
        <v>17</v>
      </c>
      <c r="B25" s="1" t="s">
        <v>75</v>
      </c>
      <c r="C25" s="2">
        <v>42195</v>
      </c>
      <c r="D25" s="2">
        <v>42199</v>
      </c>
      <c r="E25" s="1" t="s">
        <v>76</v>
      </c>
      <c r="F25" s="1" t="s">
        <v>20</v>
      </c>
      <c r="G25" s="1" t="s">
        <v>21</v>
      </c>
      <c r="H25" s="1" t="s">
        <v>80</v>
      </c>
      <c r="I25" s="4">
        <v>48358805</v>
      </c>
      <c r="J25" s="4">
        <v>39315707</v>
      </c>
      <c r="K25" s="4"/>
      <c r="L25" s="1"/>
      <c r="M25" s="1"/>
      <c r="N25" s="7"/>
      <c r="O25" s="1">
        <v>1</v>
      </c>
      <c r="P25" s="1">
        <v>0</v>
      </c>
      <c r="Q25" s="1" t="s">
        <v>52</v>
      </c>
    </row>
    <row r="26" spans="1:17">
      <c r="A26" s="1" t="s">
        <v>17</v>
      </c>
      <c r="B26" s="1" t="s">
        <v>75</v>
      </c>
      <c r="C26" s="2">
        <v>42195</v>
      </c>
      <c r="D26" s="2">
        <v>42199</v>
      </c>
      <c r="E26" s="1" t="s">
        <v>76</v>
      </c>
      <c r="F26" s="1" t="s">
        <v>20</v>
      </c>
      <c r="G26" s="1" t="s">
        <v>21</v>
      </c>
      <c r="H26" s="1" t="s">
        <v>47</v>
      </c>
      <c r="I26" s="4">
        <v>48358805</v>
      </c>
      <c r="J26" s="4">
        <v>39315707</v>
      </c>
      <c r="K26" s="4">
        <v>45000000</v>
      </c>
      <c r="L26" s="1">
        <v>32.083199999999998</v>
      </c>
      <c r="M26" s="7">
        <v>4.1673</v>
      </c>
      <c r="N26" s="7">
        <f t="shared" si="0"/>
        <v>36.250499999999995</v>
      </c>
      <c r="O26" s="1">
        <v>1</v>
      </c>
      <c r="P26" s="1">
        <v>0</v>
      </c>
      <c r="Q26" s="1"/>
    </row>
    <row r="27" spans="1:17">
      <c r="A27" s="1" t="s">
        <v>17</v>
      </c>
      <c r="B27" s="1" t="s">
        <v>75</v>
      </c>
      <c r="C27" s="2">
        <v>42195</v>
      </c>
      <c r="D27" s="2">
        <v>42199</v>
      </c>
      <c r="E27" s="1" t="s">
        <v>76</v>
      </c>
      <c r="F27" s="1" t="s">
        <v>20</v>
      </c>
      <c r="G27" s="1" t="s">
        <v>21</v>
      </c>
      <c r="H27" s="1" t="s">
        <v>81</v>
      </c>
      <c r="I27" s="4">
        <v>48358805</v>
      </c>
      <c r="J27" s="4">
        <v>39315707</v>
      </c>
      <c r="K27" s="4"/>
      <c r="L27" s="1"/>
      <c r="M27" s="1"/>
      <c r="N27" s="7"/>
      <c r="O27" s="1">
        <v>1</v>
      </c>
      <c r="P27" s="1">
        <v>0</v>
      </c>
      <c r="Q27" s="1" t="s">
        <v>46</v>
      </c>
    </row>
    <row r="28" spans="1:17">
      <c r="A28" s="1" t="s">
        <v>17</v>
      </c>
      <c r="B28" s="1" t="s">
        <v>75</v>
      </c>
      <c r="C28" s="2">
        <v>42195</v>
      </c>
      <c r="D28" s="2">
        <v>42199</v>
      </c>
      <c r="E28" s="1" t="s">
        <v>76</v>
      </c>
      <c r="F28" s="1" t="s">
        <v>20</v>
      </c>
      <c r="G28" s="1" t="s">
        <v>21</v>
      </c>
      <c r="H28" s="1" t="s">
        <v>82</v>
      </c>
      <c r="I28" s="4">
        <v>48358805</v>
      </c>
      <c r="J28" s="4">
        <v>39315707</v>
      </c>
      <c r="K28" s="4">
        <v>43000000</v>
      </c>
      <c r="L28" s="1">
        <v>34.208100000000002</v>
      </c>
      <c r="M28" s="7">
        <v>6.6487999999999996</v>
      </c>
      <c r="N28" s="7">
        <f t="shared" si="0"/>
        <v>40.856900000000003</v>
      </c>
      <c r="O28" s="1">
        <v>1</v>
      </c>
      <c r="P28" s="1">
        <v>0</v>
      </c>
      <c r="Q28" s="1"/>
    </row>
    <row r="29" spans="1:17">
      <c r="A29" s="1" t="s">
        <v>17</v>
      </c>
      <c r="B29" s="1" t="s">
        <v>75</v>
      </c>
      <c r="C29" s="2">
        <v>42195</v>
      </c>
      <c r="D29" s="2">
        <v>42199</v>
      </c>
      <c r="E29" s="1" t="s">
        <v>76</v>
      </c>
      <c r="F29" s="1" t="s">
        <v>20</v>
      </c>
      <c r="G29" s="1" t="s">
        <v>21</v>
      </c>
      <c r="H29" s="1" t="s">
        <v>83</v>
      </c>
      <c r="I29" s="4">
        <v>48358805</v>
      </c>
      <c r="J29" s="4">
        <v>39315707</v>
      </c>
      <c r="K29" s="4">
        <v>42300000</v>
      </c>
      <c r="L29" s="1">
        <v>34.2498</v>
      </c>
      <c r="M29" s="7">
        <v>7.5172999999999996</v>
      </c>
      <c r="N29" s="7">
        <f t="shared" si="0"/>
        <v>41.767099999999999</v>
      </c>
      <c r="O29" s="1">
        <v>1</v>
      </c>
      <c r="P29" s="1">
        <v>0</v>
      </c>
      <c r="Q29" s="1"/>
    </row>
    <row r="30" spans="1:17">
      <c r="A30" s="1" t="s">
        <v>17</v>
      </c>
      <c r="B30" s="1" t="s">
        <v>75</v>
      </c>
      <c r="C30" s="2">
        <v>42195</v>
      </c>
      <c r="D30" s="2">
        <v>42199</v>
      </c>
      <c r="E30" s="1" t="s">
        <v>76</v>
      </c>
      <c r="F30" s="1" t="s">
        <v>20</v>
      </c>
      <c r="G30" s="1" t="s">
        <v>21</v>
      </c>
      <c r="H30" s="1" t="s">
        <v>84</v>
      </c>
      <c r="I30" s="4">
        <v>48358805</v>
      </c>
      <c r="J30" s="4">
        <v>39315707</v>
      </c>
      <c r="K30" s="4">
        <v>39980000</v>
      </c>
      <c r="L30" s="1">
        <v>35.583199999999998</v>
      </c>
      <c r="M30" s="7">
        <v>10.3957</v>
      </c>
      <c r="N30" s="7">
        <f t="shared" si="0"/>
        <v>45.978899999999996</v>
      </c>
      <c r="O30" s="1">
        <v>1</v>
      </c>
      <c r="P30" s="1">
        <v>0</v>
      </c>
      <c r="Q30" s="1" t="s">
        <v>24</v>
      </c>
    </row>
    <row r="31" spans="1:17">
      <c r="A31" s="1" t="s">
        <v>17</v>
      </c>
      <c r="B31" s="1" t="s">
        <v>85</v>
      </c>
      <c r="C31" s="2">
        <v>42195</v>
      </c>
      <c r="D31" s="2">
        <v>42199</v>
      </c>
      <c r="E31" s="1" t="s">
        <v>76</v>
      </c>
      <c r="F31" s="1" t="s">
        <v>20</v>
      </c>
      <c r="G31" s="1" t="s">
        <v>21</v>
      </c>
      <c r="H31" s="1" t="s">
        <v>86</v>
      </c>
      <c r="I31" s="4">
        <v>50955945</v>
      </c>
      <c r="J31" s="4">
        <v>42497257</v>
      </c>
      <c r="K31" s="4">
        <v>44000000</v>
      </c>
      <c r="L31" s="1">
        <v>27.708200000000001</v>
      </c>
      <c r="M31" s="7">
        <v>8.1905000000000001</v>
      </c>
      <c r="N31" s="7">
        <f t="shared" si="0"/>
        <v>35.898700000000005</v>
      </c>
      <c r="O31" s="1">
        <v>1</v>
      </c>
      <c r="P31" s="1">
        <v>0</v>
      </c>
      <c r="Q31" s="1"/>
    </row>
    <row r="32" spans="1:17">
      <c r="A32" s="1" t="s">
        <v>17</v>
      </c>
      <c r="B32" s="1" t="s">
        <v>85</v>
      </c>
      <c r="C32" s="2">
        <v>42195</v>
      </c>
      <c r="D32" s="2">
        <v>42199</v>
      </c>
      <c r="E32" s="1" t="s">
        <v>76</v>
      </c>
      <c r="F32" s="1" t="s">
        <v>20</v>
      </c>
      <c r="G32" s="1" t="s">
        <v>21</v>
      </c>
      <c r="H32" s="1" t="s">
        <v>79</v>
      </c>
      <c r="I32" s="4">
        <v>50955945</v>
      </c>
      <c r="J32" s="4">
        <v>42497257</v>
      </c>
      <c r="K32" s="4">
        <v>51400000</v>
      </c>
      <c r="L32" s="1">
        <v>21.3748</v>
      </c>
      <c r="M32" s="7"/>
      <c r="N32" s="7">
        <f t="shared" si="0"/>
        <v>21.3748</v>
      </c>
      <c r="O32" s="1">
        <v>1</v>
      </c>
      <c r="P32" s="1">
        <v>0</v>
      </c>
      <c r="Q32" s="1"/>
    </row>
    <row r="33" spans="1:17">
      <c r="A33" s="1" t="s">
        <v>17</v>
      </c>
      <c r="B33" s="1" t="s">
        <v>85</v>
      </c>
      <c r="C33" s="2">
        <v>42195</v>
      </c>
      <c r="D33" s="2">
        <v>42199</v>
      </c>
      <c r="E33" s="1" t="s">
        <v>76</v>
      </c>
      <c r="F33" s="1" t="s">
        <v>20</v>
      </c>
      <c r="G33" s="1" t="s">
        <v>21</v>
      </c>
      <c r="H33" s="1" t="s">
        <v>80</v>
      </c>
      <c r="I33" s="4">
        <v>50955945</v>
      </c>
      <c r="J33" s="4">
        <v>42497257</v>
      </c>
      <c r="K33" s="4"/>
      <c r="L33" s="1"/>
      <c r="M33" s="1"/>
      <c r="N33" s="7"/>
      <c r="O33" s="1">
        <v>1</v>
      </c>
      <c r="P33" s="1">
        <v>0</v>
      </c>
      <c r="Q33" s="1" t="s">
        <v>52</v>
      </c>
    </row>
    <row r="34" spans="1:17">
      <c r="A34" s="1" t="s">
        <v>17</v>
      </c>
      <c r="B34" s="1" t="s">
        <v>85</v>
      </c>
      <c r="C34" s="2">
        <v>42195</v>
      </c>
      <c r="D34" s="2">
        <v>42199</v>
      </c>
      <c r="E34" s="1" t="s">
        <v>76</v>
      </c>
      <c r="F34" s="1" t="s">
        <v>20</v>
      </c>
      <c r="G34" s="1" t="s">
        <v>21</v>
      </c>
      <c r="H34" s="1" t="s">
        <v>47</v>
      </c>
      <c r="I34" s="4">
        <v>50955945</v>
      </c>
      <c r="J34" s="4">
        <v>42497257</v>
      </c>
      <c r="K34" s="4">
        <v>51000000</v>
      </c>
      <c r="L34" s="1">
        <v>31.916499999999999</v>
      </c>
      <c r="M34" s="7"/>
      <c r="N34" s="7">
        <f t="shared" si="0"/>
        <v>31.916499999999999</v>
      </c>
      <c r="O34" s="1">
        <v>1</v>
      </c>
      <c r="P34" s="1">
        <v>0</v>
      </c>
      <c r="Q34" s="1"/>
    </row>
    <row r="35" spans="1:17">
      <c r="A35" s="1" t="s">
        <v>17</v>
      </c>
      <c r="B35" s="1" t="s">
        <v>85</v>
      </c>
      <c r="C35" s="2">
        <v>42195</v>
      </c>
      <c r="D35" s="2">
        <v>42199</v>
      </c>
      <c r="E35" s="1" t="s">
        <v>76</v>
      </c>
      <c r="F35" s="1" t="s">
        <v>20</v>
      </c>
      <c r="G35" s="1" t="s">
        <v>21</v>
      </c>
      <c r="H35" s="1" t="s">
        <v>77</v>
      </c>
      <c r="I35" s="4">
        <v>50955945</v>
      </c>
      <c r="J35" s="4">
        <v>42497257</v>
      </c>
      <c r="K35" s="4">
        <v>44600000</v>
      </c>
      <c r="L35" s="1">
        <v>37.083199999999998</v>
      </c>
      <c r="M35" s="7">
        <v>7.484</v>
      </c>
      <c r="N35" s="7">
        <f t="shared" si="0"/>
        <v>44.5672</v>
      </c>
      <c r="O35" s="1">
        <v>1</v>
      </c>
      <c r="P35" s="1">
        <v>0</v>
      </c>
      <c r="Q35" s="1" t="s">
        <v>24</v>
      </c>
    </row>
    <row r="36" spans="1:17">
      <c r="A36" s="1" t="s">
        <v>17</v>
      </c>
      <c r="B36" s="1" t="s">
        <v>85</v>
      </c>
      <c r="C36" s="2">
        <v>42195</v>
      </c>
      <c r="D36" s="2">
        <v>42199</v>
      </c>
      <c r="E36" s="1" t="s">
        <v>76</v>
      </c>
      <c r="F36" s="1" t="s">
        <v>20</v>
      </c>
      <c r="G36" s="1" t="s">
        <v>21</v>
      </c>
      <c r="H36" s="1" t="s">
        <v>81</v>
      </c>
      <c r="I36" s="4">
        <v>50955945</v>
      </c>
      <c r="J36" s="4">
        <v>42497257</v>
      </c>
      <c r="K36" s="4"/>
      <c r="L36" s="1"/>
      <c r="M36" s="1"/>
      <c r="N36" s="7"/>
      <c r="O36" s="1">
        <v>1</v>
      </c>
      <c r="P36" s="1">
        <v>0</v>
      </c>
      <c r="Q36" s="1" t="s">
        <v>46</v>
      </c>
    </row>
    <row r="37" spans="1:17">
      <c r="A37" s="1" t="s">
        <v>17</v>
      </c>
      <c r="B37" s="1" t="s">
        <v>85</v>
      </c>
      <c r="C37" s="2">
        <v>42195</v>
      </c>
      <c r="D37" s="2">
        <v>42199</v>
      </c>
      <c r="E37" s="1" t="s">
        <v>76</v>
      </c>
      <c r="F37" s="1" t="s">
        <v>20</v>
      </c>
      <c r="G37" s="1" t="s">
        <v>21</v>
      </c>
      <c r="H37" s="1" t="s">
        <v>83</v>
      </c>
      <c r="I37" s="4">
        <v>50955945</v>
      </c>
      <c r="J37" s="4">
        <v>42497257</v>
      </c>
      <c r="K37" s="4">
        <v>43300000</v>
      </c>
      <c r="L37" s="1">
        <v>34.083199999999998</v>
      </c>
      <c r="M37" s="7">
        <v>9.0146999999999995</v>
      </c>
      <c r="N37" s="7">
        <f t="shared" ref="N37:N50" si="1">SUM(L37:M37)</f>
        <v>43.097899999999996</v>
      </c>
      <c r="O37" s="1">
        <v>1</v>
      </c>
      <c r="P37" s="1">
        <v>0</v>
      </c>
      <c r="Q37" s="1"/>
    </row>
    <row r="38" spans="1:17">
      <c r="A38" s="1" t="s">
        <v>17</v>
      </c>
      <c r="B38" s="1" t="s">
        <v>85</v>
      </c>
      <c r="C38" s="2">
        <v>42195</v>
      </c>
      <c r="D38" s="2">
        <v>42199</v>
      </c>
      <c r="E38" s="1" t="s">
        <v>76</v>
      </c>
      <c r="F38" s="1" t="s">
        <v>20</v>
      </c>
      <c r="G38" s="1" t="s">
        <v>21</v>
      </c>
      <c r="H38" s="1" t="s">
        <v>82</v>
      </c>
      <c r="I38" s="4">
        <v>50955945</v>
      </c>
      <c r="J38" s="4">
        <v>42497257</v>
      </c>
      <c r="K38" s="4">
        <v>43800000</v>
      </c>
      <c r="L38" s="1">
        <v>34.208100000000002</v>
      </c>
      <c r="M38" s="7">
        <v>8.4260000000000002</v>
      </c>
      <c r="N38" s="7">
        <f t="shared" si="1"/>
        <v>42.634100000000004</v>
      </c>
      <c r="O38" s="1">
        <v>1</v>
      </c>
      <c r="P38" s="1">
        <v>0</v>
      </c>
      <c r="Q38" s="1"/>
    </row>
    <row r="39" spans="1:17">
      <c r="A39" s="1" t="s">
        <v>17</v>
      </c>
      <c r="B39" s="1" t="s">
        <v>85</v>
      </c>
      <c r="C39" s="2">
        <v>42195</v>
      </c>
      <c r="D39" s="2">
        <v>42199</v>
      </c>
      <c r="E39" s="1" t="s">
        <v>76</v>
      </c>
      <c r="F39" s="1" t="s">
        <v>20</v>
      </c>
      <c r="G39" s="1" t="s">
        <v>21</v>
      </c>
      <c r="H39" s="1" t="s">
        <v>78</v>
      </c>
      <c r="I39" s="4">
        <v>50955945</v>
      </c>
      <c r="J39" s="4">
        <v>42497257</v>
      </c>
      <c r="K39" s="4">
        <v>43230000</v>
      </c>
      <c r="L39" s="1">
        <v>22.208200000000001</v>
      </c>
      <c r="M39" s="7">
        <v>9.0972000000000008</v>
      </c>
      <c r="N39" s="7">
        <f t="shared" si="1"/>
        <v>31.305400000000002</v>
      </c>
      <c r="O39" s="1">
        <v>1</v>
      </c>
      <c r="P39" s="1">
        <v>0</v>
      </c>
      <c r="Q39" s="1"/>
    </row>
    <row r="40" spans="1:17">
      <c r="A40" s="1" t="s">
        <v>17</v>
      </c>
      <c r="B40" s="1" t="s">
        <v>85</v>
      </c>
      <c r="C40" s="2">
        <v>42195</v>
      </c>
      <c r="D40" s="2">
        <v>42199</v>
      </c>
      <c r="E40" s="1" t="s">
        <v>76</v>
      </c>
      <c r="F40" s="1" t="s">
        <v>20</v>
      </c>
      <c r="G40" s="1" t="s">
        <v>21</v>
      </c>
      <c r="H40" s="1" t="s">
        <v>84</v>
      </c>
      <c r="I40" s="4">
        <v>50955945</v>
      </c>
      <c r="J40" s="4">
        <v>42497257</v>
      </c>
      <c r="K40" s="4"/>
      <c r="L40" s="1"/>
      <c r="M40" s="1"/>
      <c r="N40" s="7"/>
      <c r="O40" s="1">
        <v>1</v>
      </c>
      <c r="P40" s="1">
        <v>0</v>
      </c>
      <c r="Q40" s="1" t="s">
        <v>46</v>
      </c>
    </row>
    <row r="41" spans="1:17">
      <c r="A41" s="1" t="s">
        <v>17</v>
      </c>
      <c r="B41" s="1" t="s">
        <v>113</v>
      </c>
      <c r="C41" s="2">
        <v>42209</v>
      </c>
      <c r="D41" s="2">
        <v>42213</v>
      </c>
      <c r="E41" s="1" t="s">
        <v>76</v>
      </c>
      <c r="F41" s="1" t="s">
        <v>20</v>
      </c>
      <c r="G41" s="1" t="s">
        <v>21</v>
      </c>
      <c r="H41" s="1" t="s">
        <v>82</v>
      </c>
      <c r="I41" s="4">
        <v>42266699</v>
      </c>
      <c r="J41" s="4">
        <v>35546293</v>
      </c>
      <c r="K41" s="4">
        <v>36600000</v>
      </c>
      <c r="L41" s="1">
        <v>34.041499999999999</v>
      </c>
      <c r="M41" s="7">
        <v>8.0442</v>
      </c>
      <c r="N41" s="7">
        <f t="shared" si="1"/>
        <v>42.085700000000003</v>
      </c>
      <c r="O41" s="1">
        <v>1</v>
      </c>
      <c r="P41" s="1">
        <v>0</v>
      </c>
      <c r="Q41" s="1"/>
    </row>
    <row r="42" spans="1:17">
      <c r="A42" s="1" t="s">
        <v>17</v>
      </c>
      <c r="B42" s="1" t="s">
        <v>113</v>
      </c>
      <c r="C42" s="2">
        <v>42209</v>
      </c>
      <c r="D42" s="2">
        <v>42213</v>
      </c>
      <c r="E42" s="1" t="s">
        <v>76</v>
      </c>
      <c r="F42" s="1" t="s">
        <v>20</v>
      </c>
      <c r="G42" s="1" t="s">
        <v>21</v>
      </c>
      <c r="H42" s="1" t="s">
        <v>81</v>
      </c>
      <c r="I42" s="4">
        <v>42266699</v>
      </c>
      <c r="J42" s="4">
        <v>35546293</v>
      </c>
      <c r="K42" s="4">
        <v>36400000</v>
      </c>
      <c r="L42" s="1">
        <v>34.583199999999998</v>
      </c>
      <c r="M42" s="7">
        <v>8.3280999999999992</v>
      </c>
      <c r="N42" s="7">
        <f t="shared" si="1"/>
        <v>42.911299999999997</v>
      </c>
      <c r="O42" s="1">
        <v>1</v>
      </c>
      <c r="P42" s="1">
        <v>0</v>
      </c>
      <c r="Q42" s="1"/>
    </row>
    <row r="43" spans="1:17">
      <c r="A43" s="1" t="s">
        <v>17</v>
      </c>
      <c r="B43" s="1" t="s">
        <v>113</v>
      </c>
      <c r="C43" s="2">
        <v>42209</v>
      </c>
      <c r="D43" s="2">
        <v>42213</v>
      </c>
      <c r="E43" s="1" t="s">
        <v>76</v>
      </c>
      <c r="F43" s="1" t="s">
        <v>20</v>
      </c>
      <c r="G43" s="1" t="s">
        <v>21</v>
      </c>
      <c r="H43" s="1" t="s">
        <v>47</v>
      </c>
      <c r="I43" s="4">
        <v>42266699</v>
      </c>
      <c r="J43" s="4">
        <v>35546293</v>
      </c>
      <c r="K43" s="4">
        <v>43500000</v>
      </c>
      <c r="L43" s="1">
        <v>0</v>
      </c>
      <c r="M43" s="7"/>
      <c r="N43" s="7">
        <f t="shared" si="1"/>
        <v>0</v>
      </c>
      <c r="O43" s="1">
        <v>1</v>
      </c>
      <c r="P43" s="1">
        <v>0</v>
      </c>
      <c r="Q43" s="1"/>
    </row>
    <row r="44" spans="1:17">
      <c r="A44" s="1" t="s">
        <v>17</v>
      </c>
      <c r="B44" s="1" t="s">
        <v>113</v>
      </c>
      <c r="C44" s="2">
        <v>42209</v>
      </c>
      <c r="D44" s="2">
        <v>42213</v>
      </c>
      <c r="E44" s="1" t="s">
        <v>76</v>
      </c>
      <c r="F44" s="1" t="s">
        <v>20</v>
      </c>
      <c r="G44" s="1" t="s">
        <v>21</v>
      </c>
      <c r="H44" s="1" t="s">
        <v>79</v>
      </c>
      <c r="I44" s="4">
        <v>42266699</v>
      </c>
      <c r="J44" s="4">
        <v>35546293</v>
      </c>
      <c r="K44" s="4">
        <v>38210000</v>
      </c>
      <c r="L44" s="1">
        <v>21.541599999999999</v>
      </c>
      <c r="M44" s="7">
        <v>5.7587000000000002</v>
      </c>
      <c r="N44" s="7">
        <f t="shared" si="1"/>
        <v>27.3003</v>
      </c>
      <c r="O44" s="1">
        <v>1</v>
      </c>
      <c r="P44" s="1">
        <v>0</v>
      </c>
      <c r="Q44" s="1"/>
    </row>
    <row r="45" spans="1:17">
      <c r="A45" s="1" t="s">
        <v>17</v>
      </c>
      <c r="B45" s="1" t="s">
        <v>113</v>
      </c>
      <c r="C45" s="2">
        <v>42209</v>
      </c>
      <c r="D45" s="2">
        <v>42213</v>
      </c>
      <c r="E45" s="1" t="s">
        <v>76</v>
      </c>
      <c r="F45" s="1" t="s">
        <v>20</v>
      </c>
      <c r="G45" s="1" t="s">
        <v>21</v>
      </c>
      <c r="H45" s="1" t="s">
        <v>86</v>
      </c>
      <c r="I45" s="4">
        <v>42266699</v>
      </c>
      <c r="J45" s="4">
        <v>35546293</v>
      </c>
      <c r="K45" s="4">
        <v>37230000</v>
      </c>
      <c r="L45" s="1">
        <v>29.208200000000001</v>
      </c>
      <c r="M45" s="7">
        <v>7.1497999999999999</v>
      </c>
      <c r="N45" s="7">
        <f t="shared" si="1"/>
        <v>36.358000000000004</v>
      </c>
      <c r="O45" s="1">
        <v>1</v>
      </c>
      <c r="P45" s="1">
        <v>0</v>
      </c>
      <c r="Q45" s="1"/>
    </row>
    <row r="46" spans="1:17">
      <c r="A46" s="1" t="s">
        <v>17</v>
      </c>
      <c r="B46" s="1" t="s">
        <v>113</v>
      </c>
      <c r="C46" s="2">
        <v>42209</v>
      </c>
      <c r="D46" s="2">
        <v>42213</v>
      </c>
      <c r="E46" s="1" t="s">
        <v>76</v>
      </c>
      <c r="F46" s="1" t="s">
        <v>20</v>
      </c>
      <c r="G46" s="1" t="s">
        <v>21</v>
      </c>
      <c r="H46" s="1" t="s">
        <v>78</v>
      </c>
      <c r="I46" s="4">
        <v>42266699</v>
      </c>
      <c r="J46" s="4">
        <v>35546293</v>
      </c>
      <c r="K46" s="4">
        <v>36000000</v>
      </c>
      <c r="L46" s="1">
        <v>22.3748</v>
      </c>
      <c r="M46" s="7">
        <v>8.8958999999999993</v>
      </c>
      <c r="N46" s="7">
        <f t="shared" si="1"/>
        <v>31.270699999999998</v>
      </c>
      <c r="O46" s="1">
        <v>1</v>
      </c>
      <c r="P46" s="1">
        <v>0</v>
      </c>
      <c r="Q46" s="1"/>
    </row>
    <row r="47" spans="1:17">
      <c r="A47" s="1" t="s">
        <v>17</v>
      </c>
      <c r="B47" s="1" t="s">
        <v>113</v>
      </c>
      <c r="C47" s="2">
        <v>42209</v>
      </c>
      <c r="D47" s="2">
        <v>42213</v>
      </c>
      <c r="E47" s="1" t="s">
        <v>76</v>
      </c>
      <c r="F47" s="1" t="s">
        <v>20</v>
      </c>
      <c r="G47" s="1" t="s">
        <v>21</v>
      </c>
      <c r="H47" s="1" t="s">
        <v>44</v>
      </c>
      <c r="I47" s="4">
        <v>42266699</v>
      </c>
      <c r="J47" s="4">
        <v>35546293</v>
      </c>
      <c r="K47" s="4"/>
      <c r="L47" s="1"/>
      <c r="M47" s="1"/>
      <c r="N47" s="7"/>
      <c r="O47" s="1">
        <v>1</v>
      </c>
      <c r="P47" s="1">
        <v>0</v>
      </c>
      <c r="Q47" s="1" t="s">
        <v>46</v>
      </c>
    </row>
    <row r="48" spans="1:17">
      <c r="A48" s="1" t="s">
        <v>17</v>
      </c>
      <c r="B48" s="1" t="s">
        <v>113</v>
      </c>
      <c r="C48" s="2">
        <v>42209</v>
      </c>
      <c r="D48" s="2">
        <v>42213</v>
      </c>
      <c r="E48" s="1" t="s">
        <v>76</v>
      </c>
      <c r="F48" s="1" t="s">
        <v>20</v>
      </c>
      <c r="G48" s="1" t="s">
        <v>21</v>
      </c>
      <c r="H48" s="1" t="s">
        <v>77</v>
      </c>
      <c r="I48" s="4">
        <v>42266699</v>
      </c>
      <c r="J48" s="4">
        <v>35546293</v>
      </c>
      <c r="K48" s="4">
        <v>36450000</v>
      </c>
      <c r="L48" s="1">
        <v>36.7498</v>
      </c>
      <c r="M48" s="7">
        <v>8.2570999999999994</v>
      </c>
      <c r="N48" s="7">
        <f t="shared" si="1"/>
        <v>45.006900000000002</v>
      </c>
      <c r="O48" s="1">
        <v>1</v>
      </c>
      <c r="P48" s="1">
        <v>0</v>
      </c>
      <c r="Q48" s="1" t="s">
        <v>24</v>
      </c>
    </row>
    <row r="49" spans="1:17">
      <c r="A49" s="1" t="s">
        <v>17</v>
      </c>
      <c r="B49" s="1" t="s">
        <v>113</v>
      </c>
      <c r="C49" s="2">
        <v>42209</v>
      </c>
      <c r="D49" s="2">
        <v>42213</v>
      </c>
      <c r="E49" s="1" t="s">
        <v>76</v>
      </c>
      <c r="F49" s="1" t="s">
        <v>20</v>
      </c>
      <c r="G49" s="1" t="s">
        <v>21</v>
      </c>
      <c r="H49" s="1" t="s">
        <v>84</v>
      </c>
      <c r="I49" s="4">
        <v>42266699</v>
      </c>
      <c r="J49" s="4">
        <v>35546293</v>
      </c>
      <c r="K49" s="4"/>
      <c r="L49" s="1"/>
      <c r="M49" s="1"/>
      <c r="N49" s="7"/>
      <c r="O49" s="1">
        <v>1</v>
      </c>
      <c r="P49" s="1">
        <v>0</v>
      </c>
      <c r="Q49" s="1" t="s">
        <v>46</v>
      </c>
    </row>
    <row r="50" spans="1:17">
      <c r="A50" s="1" t="s">
        <v>17</v>
      </c>
      <c r="B50" s="1" t="s">
        <v>113</v>
      </c>
      <c r="C50" s="2">
        <v>42209</v>
      </c>
      <c r="D50" s="2">
        <v>42213</v>
      </c>
      <c r="E50" s="1" t="s">
        <v>76</v>
      </c>
      <c r="F50" s="1" t="s">
        <v>20</v>
      </c>
      <c r="G50" s="1" t="s">
        <v>21</v>
      </c>
      <c r="H50" s="1" t="s">
        <v>83</v>
      </c>
      <c r="I50" s="4">
        <v>42266699</v>
      </c>
      <c r="J50" s="4">
        <v>35546293</v>
      </c>
      <c r="K50" s="4">
        <v>36300000</v>
      </c>
      <c r="L50" s="1">
        <v>34.083199999999998</v>
      </c>
      <c r="M50" s="7">
        <v>8.4700000000000006</v>
      </c>
      <c r="N50" s="7">
        <f t="shared" si="1"/>
        <v>42.553199999999997</v>
      </c>
      <c r="O50" s="1">
        <v>1</v>
      </c>
      <c r="P50" s="1">
        <v>0</v>
      </c>
      <c r="Q50" s="1"/>
    </row>
    <row r="51" spans="1:17">
      <c r="A51" s="1" t="s">
        <v>17</v>
      </c>
      <c r="B51" s="1" t="s">
        <v>127</v>
      </c>
      <c r="C51" s="2">
        <v>42223</v>
      </c>
      <c r="D51" s="2">
        <v>42223</v>
      </c>
      <c r="E51" s="1" t="s">
        <v>19</v>
      </c>
      <c r="F51" s="1" t="s">
        <v>20</v>
      </c>
      <c r="G51" s="1" t="s">
        <v>21</v>
      </c>
      <c r="H51" s="1" t="s">
        <v>59</v>
      </c>
      <c r="I51" s="4">
        <v>9891442</v>
      </c>
      <c r="J51" s="4">
        <v>7250426</v>
      </c>
      <c r="K51" s="4">
        <v>8850000</v>
      </c>
      <c r="L51" s="1">
        <v>34.033200000000001</v>
      </c>
      <c r="M51" s="7">
        <v>6.3171999999999997</v>
      </c>
      <c r="N51" s="7">
        <f t="shared" ref="N51:N64" si="2">SUM(L51:M51)</f>
        <v>40.3504</v>
      </c>
      <c r="O51" s="1">
        <v>1</v>
      </c>
      <c r="P51" s="1">
        <v>0</v>
      </c>
      <c r="Q51" s="1"/>
    </row>
    <row r="52" spans="1:17">
      <c r="A52" s="1" t="s">
        <v>17</v>
      </c>
      <c r="B52" s="1" t="s">
        <v>127</v>
      </c>
      <c r="C52" s="2">
        <v>42223</v>
      </c>
      <c r="D52" s="2">
        <v>42223</v>
      </c>
      <c r="E52" s="1" t="s">
        <v>19</v>
      </c>
      <c r="F52" s="1" t="s">
        <v>20</v>
      </c>
      <c r="G52" s="1" t="s">
        <v>21</v>
      </c>
      <c r="H52" s="1" t="s">
        <v>22</v>
      </c>
      <c r="I52" s="4">
        <v>9891442</v>
      </c>
      <c r="J52" s="4">
        <v>7250426</v>
      </c>
      <c r="K52" s="4">
        <v>9800000</v>
      </c>
      <c r="L52" s="1">
        <v>37.433199999999999</v>
      </c>
      <c r="M52" s="7">
        <v>0.55459999999999998</v>
      </c>
      <c r="N52" s="7">
        <f t="shared" si="2"/>
        <v>37.9878</v>
      </c>
      <c r="O52" s="1">
        <v>1</v>
      </c>
      <c r="P52" s="1">
        <v>0</v>
      </c>
      <c r="Q52" s="1"/>
    </row>
    <row r="53" spans="1:17">
      <c r="A53" s="1" t="s">
        <v>17</v>
      </c>
      <c r="B53" s="1" t="s">
        <v>127</v>
      </c>
      <c r="C53" s="2">
        <v>42223</v>
      </c>
      <c r="D53" s="2">
        <v>42223</v>
      </c>
      <c r="E53" s="1" t="s">
        <v>19</v>
      </c>
      <c r="F53" s="1" t="s">
        <v>20</v>
      </c>
      <c r="G53" s="1" t="s">
        <v>21</v>
      </c>
      <c r="H53" s="1" t="s">
        <v>23</v>
      </c>
      <c r="I53" s="4">
        <v>9891442</v>
      </c>
      <c r="J53" s="4">
        <v>7250426</v>
      </c>
      <c r="K53" s="4">
        <v>9050000</v>
      </c>
      <c r="L53" s="1">
        <v>37.933300000000003</v>
      </c>
      <c r="M53" s="7">
        <v>5.1040000000000001</v>
      </c>
      <c r="N53" s="7">
        <f t="shared" si="2"/>
        <v>43.037300000000002</v>
      </c>
      <c r="O53" s="1">
        <v>1</v>
      </c>
      <c r="P53" s="1">
        <v>0</v>
      </c>
      <c r="Q53" s="1" t="s">
        <v>24</v>
      </c>
    </row>
    <row r="54" spans="1:17">
      <c r="A54" s="1" t="s">
        <v>17</v>
      </c>
      <c r="B54" s="1" t="s">
        <v>128</v>
      </c>
      <c r="C54" s="2">
        <v>42223</v>
      </c>
      <c r="D54" s="2">
        <v>42223</v>
      </c>
      <c r="E54" s="1" t="s">
        <v>19</v>
      </c>
      <c r="F54" s="1" t="s">
        <v>20</v>
      </c>
      <c r="G54" s="1" t="s">
        <v>21</v>
      </c>
      <c r="H54" s="1" t="s">
        <v>22</v>
      </c>
      <c r="I54" s="4">
        <v>20634931</v>
      </c>
      <c r="J54" s="4">
        <v>15125404</v>
      </c>
      <c r="K54" s="4">
        <v>15350000</v>
      </c>
      <c r="L54" s="1">
        <v>39.933300000000003</v>
      </c>
      <c r="M54" s="7">
        <v>15.366899999999999</v>
      </c>
      <c r="N54" s="7">
        <f t="shared" si="2"/>
        <v>55.300200000000004</v>
      </c>
      <c r="O54" s="1">
        <v>1</v>
      </c>
      <c r="P54" s="1">
        <v>0</v>
      </c>
      <c r="Q54" s="1" t="s">
        <v>24</v>
      </c>
    </row>
    <row r="55" spans="1:17">
      <c r="A55" s="1" t="s">
        <v>17</v>
      </c>
      <c r="B55" s="1" t="s">
        <v>128</v>
      </c>
      <c r="C55" s="2">
        <v>42223</v>
      </c>
      <c r="D55" s="2">
        <v>42223</v>
      </c>
      <c r="E55" s="1" t="s">
        <v>19</v>
      </c>
      <c r="F55" s="1" t="s">
        <v>20</v>
      </c>
      <c r="G55" s="1" t="s">
        <v>21</v>
      </c>
      <c r="H55" s="1" t="s">
        <v>129</v>
      </c>
      <c r="I55" s="4">
        <v>20634931</v>
      </c>
      <c r="J55" s="4">
        <v>15125404</v>
      </c>
      <c r="K55" s="4">
        <v>18000000</v>
      </c>
      <c r="L55" s="1">
        <v>33.266599999999997</v>
      </c>
      <c r="M55" s="7">
        <v>7.6615000000000002</v>
      </c>
      <c r="N55" s="7">
        <f t="shared" si="2"/>
        <v>40.928100000000001</v>
      </c>
      <c r="O55" s="1">
        <v>1</v>
      </c>
      <c r="P55" s="1">
        <v>0</v>
      </c>
      <c r="Q55" s="1"/>
    </row>
    <row r="56" spans="1:17">
      <c r="A56" s="1" t="s">
        <v>17</v>
      </c>
      <c r="B56" s="1" t="s">
        <v>128</v>
      </c>
      <c r="C56" s="2">
        <v>42223</v>
      </c>
      <c r="D56" s="2">
        <v>42223</v>
      </c>
      <c r="E56" s="1" t="s">
        <v>19</v>
      </c>
      <c r="F56" s="1" t="s">
        <v>20</v>
      </c>
      <c r="G56" s="1" t="s">
        <v>21</v>
      </c>
      <c r="H56" s="1" t="s">
        <v>130</v>
      </c>
      <c r="I56" s="4">
        <v>20634931</v>
      </c>
      <c r="J56" s="4">
        <v>15125404</v>
      </c>
      <c r="K56" s="4">
        <v>15300000</v>
      </c>
      <c r="L56" s="1">
        <v>34.266599999999997</v>
      </c>
      <c r="M56" s="7">
        <v>15.5123</v>
      </c>
      <c r="N56" s="7">
        <f t="shared" si="2"/>
        <v>49.778899999999993</v>
      </c>
      <c r="O56" s="1">
        <v>1</v>
      </c>
      <c r="P56" s="1">
        <v>0</v>
      </c>
      <c r="Q56" s="1"/>
    </row>
    <row r="57" spans="1:17">
      <c r="A57" s="1" t="s">
        <v>17</v>
      </c>
      <c r="B57" s="1" t="s">
        <v>131</v>
      </c>
      <c r="C57" s="2">
        <v>42223</v>
      </c>
      <c r="D57" s="2">
        <v>42223</v>
      </c>
      <c r="E57" s="1" t="s">
        <v>19</v>
      </c>
      <c r="F57" s="1" t="s">
        <v>20</v>
      </c>
      <c r="G57" s="1" t="s">
        <v>21</v>
      </c>
      <c r="H57" s="1" t="s">
        <v>132</v>
      </c>
      <c r="I57" s="4">
        <v>27440602</v>
      </c>
      <c r="J57" s="4">
        <v>20168842</v>
      </c>
      <c r="K57" s="4">
        <v>26000000</v>
      </c>
      <c r="L57" s="1">
        <v>34.5</v>
      </c>
      <c r="M57" s="7">
        <v>1.5749</v>
      </c>
      <c r="N57" s="7">
        <f t="shared" si="2"/>
        <v>36.0749</v>
      </c>
      <c r="O57" s="1">
        <v>1</v>
      </c>
      <c r="P57" s="1">
        <v>0</v>
      </c>
      <c r="Q57" s="1" t="s">
        <v>24</v>
      </c>
    </row>
    <row r="58" spans="1:17">
      <c r="A58" s="1" t="s">
        <v>17</v>
      </c>
      <c r="B58" s="1" t="s">
        <v>162</v>
      </c>
      <c r="C58" s="2">
        <v>42223</v>
      </c>
      <c r="D58" s="2">
        <v>42234</v>
      </c>
      <c r="E58" s="1" t="s">
        <v>38</v>
      </c>
      <c r="F58" s="1" t="s">
        <v>20</v>
      </c>
      <c r="G58" s="1" t="s">
        <v>21</v>
      </c>
      <c r="H58" s="1" t="s">
        <v>163</v>
      </c>
      <c r="I58" s="4">
        <v>7709455</v>
      </c>
      <c r="J58" s="8"/>
      <c r="K58" s="4">
        <v>7900000</v>
      </c>
      <c r="L58" s="1">
        <v>28.333200000000001</v>
      </c>
      <c r="M58" s="7"/>
      <c r="N58" s="7">
        <f t="shared" si="2"/>
        <v>28.333200000000001</v>
      </c>
      <c r="O58" s="1">
        <v>1</v>
      </c>
      <c r="P58" s="1">
        <v>0</v>
      </c>
      <c r="Q58" s="1"/>
    </row>
    <row r="59" spans="1:17">
      <c r="A59" s="1" t="s">
        <v>17</v>
      </c>
      <c r="B59" s="1" t="s">
        <v>162</v>
      </c>
      <c r="C59" s="2">
        <v>42223</v>
      </c>
      <c r="D59" s="2">
        <v>42234</v>
      </c>
      <c r="E59" s="1" t="s">
        <v>38</v>
      </c>
      <c r="F59" s="1" t="s">
        <v>20</v>
      </c>
      <c r="G59" s="1" t="s">
        <v>21</v>
      </c>
      <c r="H59" s="1" t="s">
        <v>164</v>
      </c>
      <c r="I59" s="4">
        <v>7709455</v>
      </c>
      <c r="J59" s="8"/>
      <c r="K59" s="4">
        <v>5880000</v>
      </c>
      <c r="L59" s="1">
        <v>19.1248</v>
      </c>
      <c r="M59" s="7">
        <v>14.238</v>
      </c>
      <c r="N59" s="7">
        <f t="shared" si="2"/>
        <v>33.3628</v>
      </c>
      <c r="O59" s="1">
        <v>1</v>
      </c>
      <c r="P59" s="1">
        <v>0</v>
      </c>
      <c r="Q59" s="1"/>
    </row>
    <row r="60" spans="1:17">
      <c r="A60" s="1" t="s">
        <v>17</v>
      </c>
      <c r="B60" s="1" t="s">
        <v>162</v>
      </c>
      <c r="C60" s="2">
        <v>42223</v>
      </c>
      <c r="D60" s="2">
        <v>42234</v>
      </c>
      <c r="E60" s="1" t="s">
        <v>38</v>
      </c>
      <c r="F60" s="1" t="s">
        <v>20</v>
      </c>
      <c r="G60" s="1" t="s">
        <v>21</v>
      </c>
      <c r="H60" s="1" t="s">
        <v>165</v>
      </c>
      <c r="I60" s="4">
        <v>7709455</v>
      </c>
      <c r="J60" s="8"/>
      <c r="K60" s="4">
        <v>6300000</v>
      </c>
      <c r="L60" s="1">
        <v>31.666499999999999</v>
      </c>
      <c r="M60" s="7">
        <v>10.969200000000001</v>
      </c>
      <c r="N60" s="7">
        <f t="shared" si="2"/>
        <v>42.6357</v>
      </c>
      <c r="O60" s="1">
        <v>1</v>
      </c>
      <c r="P60" s="1">
        <v>0</v>
      </c>
      <c r="Q60" s="1" t="s">
        <v>24</v>
      </c>
    </row>
    <row r="61" spans="1:17">
      <c r="A61" s="1" t="s">
        <v>17</v>
      </c>
      <c r="B61" s="1" t="s">
        <v>162</v>
      </c>
      <c r="C61" s="2">
        <v>42223</v>
      </c>
      <c r="D61" s="2">
        <v>42234</v>
      </c>
      <c r="E61" s="1" t="s">
        <v>38</v>
      </c>
      <c r="F61" s="1" t="s">
        <v>20</v>
      </c>
      <c r="G61" s="1" t="s">
        <v>21</v>
      </c>
      <c r="H61" s="1" t="s">
        <v>154</v>
      </c>
      <c r="I61" s="4">
        <v>7709455</v>
      </c>
      <c r="J61" s="8"/>
      <c r="K61" s="4">
        <v>8400000</v>
      </c>
      <c r="L61" s="1">
        <v>34.541499999999999</v>
      </c>
      <c r="M61" s="7"/>
      <c r="N61" s="7">
        <f t="shared" si="2"/>
        <v>34.541499999999999</v>
      </c>
      <c r="O61" s="1">
        <v>1</v>
      </c>
      <c r="P61" s="1">
        <v>0</v>
      </c>
      <c r="Q61" s="1"/>
    </row>
    <row r="62" spans="1:17">
      <c r="A62" s="1" t="s">
        <v>17</v>
      </c>
      <c r="B62" s="1" t="s">
        <v>162</v>
      </c>
      <c r="C62" s="2">
        <v>42223</v>
      </c>
      <c r="D62" s="2">
        <v>42234</v>
      </c>
      <c r="E62" s="1" t="s">
        <v>38</v>
      </c>
      <c r="F62" s="1" t="s">
        <v>20</v>
      </c>
      <c r="G62" s="1" t="s">
        <v>21</v>
      </c>
      <c r="H62" s="1" t="s">
        <v>166</v>
      </c>
      <c r="I62" s="4">
        <v>7709455</v>
      </c>
      <c r="J62" s="8"/>
      <c r="K62" s="4">
        <v>6100000</v>
      </c>
      <c r="L62" s="1">
        <v>27.9998</v>
      </c>
      <c r="M62" s="7">
        <v>12.5258</v>
      </c>
      <c r="N62" s="7">
        <f t="shared" si="2"/>
        <v>40.525599999999997</v>
      </c>
      <c r="O62" s="1">
        <v>1</v>
      </c>
      <c r="P62" s="1">
        <v>0</v>
      </c>
      <c r="Q62" s="1"/>
    </row>
    <row r="63" spans="1:17">
      <c r="A63" s="1" t="s">
        <v>17</v>
      </c>
      <c r="B63" s="1" t="s">
        <v>162</v>
      </c>
      <c r="C63" s="2">
        <v>42223</v>
      </c>
      <c r="D63" s="2">
        <v>42234</v>
      </c>
      <c r="E63" s="1" t="s">
        <v>38</v>
      </c>
      <c r="F63" s="1" t="s">
        <v>20</v>
      </c>
      <c r="G63" s="1" t="s">
        <v>21</v>
      </c>
      <c r="H63" s="1" t="s">
        <v>167</v>
      </c>
      <c r="I63" s="4">
        <v>7709455</v>
      </c>
      <c r="J63" s="8"/>
      <c r="K63" s="4">
        <v>10700000</v>
      </c>
      <c r="L63" s="1">
        <v>31.666499999999999</v>
      </c>
      <c r="M63" s="7"/>
      <c r="N63" s="7">
        <f t="shared" si="2"/>
        <v>31.666499999999999</v>
      </c>
      <c r="O63" s="1">
        <v>1</v>
      </c>
      <c r="P63" s="1">
        <v>0</v>
      </c>
      <c r="Q63" s="1"/>
    </row>
    <row r="64" spans="1:17">
      <c r="A64" s="1" t="s">
        <v>17</v>
      </c>
      <c r="B64" s="1" t="s">
        <v>162</v>
      </c>
      <c r="C64" s="2">
        <v>42223</v>
      </c>
      <c r="D64" s="2">
        <v>42234</v>
      </c>
      <c r="E64" s="1" t="s">
        <v>38</v>
      </c>
      <c r="F64" s="1" t="s">
        <v>20</v>
      </c>
      <c r="G64" s="1" t="s">
        <v>21</v>
      </c>
      <c r="H64" s="1" t="s">
        <v>44</v>
      </c>
      <c r="I64" s="4">
        <v>7709455</v>
      </c>
      <c r="J64" s="8"/>
      <c r="K64" s="4">
        <v>7000000</v>
      </c>
      <c r="L64" s="1">
        <v>29.166499999999999</v>
      </c>
      <c r="M64" s="7">
        <v>5.5213999999999999</v>
      </c>
      <c r="N64" s="7">
        <f t="shared" si="2"/>
        <v>34.687899999999999</v>
      </c>
      <c r="O64" s="1">
        <v>1</v>
      </c>
      <c r="P64" s="1">
        <v>0</v>
      </c>
      <c r="Q64" s="1"/>
    </row>
    <row r="65" spans="1:17">
      <c r="A65" s="1" t="s">
        <v>17</v>
      </c>
      <c r="B65" s="1" t="s">
        <v>185</v>
      </c>
      <c r="C65" s="2">
        <v>42237</v>
      </c>
      <c r="D65" s="2">
        <v>42237</v>
      </c>
      <c r="E65" s="1" t="s">
        <v>19</v>
      </c>
      <c r="F65" s="1" t="s">
        <v>20</v>
      </c>
      <c r="G65" s="1" t="s">
        <v>21</v>
      </c>
      <c r="H65" s="1" t="s">
        <v>22</v>
      </c>
      <c r="I65" s="4">
        <v>85839672</v>
      </c>
      <c r="J65" s="4">
        <v>64723112</v>
      </c>
      <c r="K65" s="4">
        <v>74500000</v>
      </c>
      <c r="L65" s="1">
        <v>30.833100000000002</v>
      </c>
      <c r="M65" s="7">
        <v>7.9260999999999999</v>
      </c>
      <c r="N65" s="7">
        <f t="shared" ref="N65:N79" si="3">SUM(L65:M65)</f>
        <v>38.7592</v>
      </c>
      <c r="O65" s="1">
        <v>1</v>
      </c>
      <c r="P65" s="1">
        <v>0</v>
      </c>
      <c r="Q65" s="1" t="s">
        <v>24</v>
      </c>
    </row>
    <row r="66" spans="1:17">
      <c r="A66" s="1" t="s">
        <v>17</v>
      </c>
      <c r="B66" s="1" t="s">
        <v>186</v>
      </c>
      <c r="C66" s="2">
        <v>42237</v>
      </c>
      <c r="D66" s="2">
        <v>42237</v>
      </c>
      <c r="E66" s="1" t="s">
        <v>76</v>
      </c>
      <c r="F66" s="1" t="s">
        <v>93</v>
      </c>
      <c r="G66" s="1"/>
      <c r="H66" s="1" t="s">
        <v>77</v>
      </c>
      <c r="I66" s="4">
        <v>41161622</v>
      </c>
      <c r="J66" s="4"/>
      <c r="K66" s="4">
        <v>45000000</v>
      </c>
      <c r="L66" s="1"/>
      <c r="M66" s="1"/>
      <c r="N66" s="7"/>
      <c r="O66" s="1">
        <v>0</v>
      </c>
      <c r="P66" s="1">
        <v>2</v>
      </c>
      <c r="Q66" s="1"/>
    </row>
    <row r="67" spans="1:17">
      <c r="A67" s="1" t="s">
        <v>17</v>
      </c>
      <c r="B67" s="1" t="s">
        <v>186</v>
      </c>
      <c r="C67" s="2">
        <v>42237</v>
      </c>
      <c r="D67" s="2">
        <v>42237</v>
      </c>
      <c r="E67" s="1" t="s">
        <v>76</v>
      </c>
      <c r="F67" s="1" t="s">
        <v>93</v>
      </c>
      <c r="G67" s="1"/>
      <c r="H67" s="1" t="s">
        <v>77</v>
      </c>
      <c r="I67" s="4">
        <v>41161622</v>
      </c>
      <c r="J67" s="4"/>
      <c r="K67" s="4">
        <v>41000000</v>
      </c>
      <c r="L67" s="1"/>
      <c r="M67" s="1"/>
      <c r="N67" s="7"/>
      <c r="O67" s="1">
        <v>0</v>
      </c>
      <c r="P67" s="1">
        <v>9</v>
      </c>
      <c r="Q67" s="1" t="s">
        <v>74</v>
      </c>
    </row>
    <row r="68" spans="1:17">
      <c r="A68" s="1" t="s">
        <v>17</v>
      </c>
      <c r="B68" s="1" t="s">
        <v>186</v>
      </c>
      <c r="C68" s="2">
        <v>42237</v>
      </c>
      <c r="D68" s="2">
        <v>42237</v>
      </c>
      <c r="E68" s="1" t="s">
        <v>76</v>
      </c>
      <c r="F68" s="1" t="s">
        <v>93</v>
      </c>
      <c r="G68" s="1"/>
      <c r="H68" s="1" t="s">
        <v>77</v>
      </c>
      <c r="I68" s="4">
        <v>41161622</v>
      </c>
      <c r="J68" s="4"/>
      <c r="K68" s="4">
        <v>44000000</v>
      </c>
      <c r="L68" s="1"/>
      <c r="M68" s="1"/>
      <c r="N68" s="7"/>
      <c r="O68" s="1">
        <v>0</v>
      </c>
      <c r="P68" s="1">
        <v>3</v>
      </c>
      <c r="Q68" s="1"/>
    </row>
    <row r="69" spans="1:17">
      <c r="A69" s="1" t="s">
        <v>17</v>
      </c>
      <c r="B69" s="1" t="s">
        <v>186</v>
      </c>
      <c r="C69" s="2">
        <v>42237</v>
      </c>
      <c r="D69" s="2">
        <v>42237</v>
      </c>
      <c r="E69" s="1" t="s">
        <v>76</v>
      </c>
      <c r="F69" s="1" t="s">
        <v>93</v>
      </c>
      <c r="G69" s="1"/>
      <c r="H69" s="1" t="s">
        <v>77</v>
      </c>
      <c r="I69" s="4">
        <v>41161622</v>
      </c>
      <c r="J69" s="4"/>
      <c r="K69" s="4">
        <v>43500000</v>
      </c>
      <c r="L69" s="1"/>
      <c r="M69" s="1"/>
      <c r="N69" s="7"/>
      <c r="O69" s="1">
        <v>0</v>
      </c>
      <c r="P69" s="1">
        <v>4</v>
      </c>
      <c r="Q69" s="1"/>
    </row>
    <row r="70" spans="1:17">
      <c r="A70" s="1" t="s">
        <v>17</v>
      </c>
      <c r="B70" s="1" t="s">
        <v>186</v>
      </c>
      <c r="C70" s="2">
        <v>42237</v>
      </c>
      <c r="D70" s="2">
        <v>42237</v>
      </c>
      <c r="E70" s="1" t="s">
        <v>76</v>
      </c>
      <c r="F70" s="1" t="s">
        <v>93</v>
      </c>
      <c r="G70" s="1"/>
      <c r="H70" s="1" t="s">
        <v>77</v>
      </c>
      <c r="I70" s="4">
        <v>41161622</v>
      </c>
      <c r="J70" s="4"/>
      <c r="K70" s="4">
        <v>46000000</v>
      </c>
      <c r="L70" s="1"/>
      <c r="M70" s="1"/>
      <c r="N70" s="7"/>
      <c r="O70" s="1">
        <v>0</v>
      </c>
      <c r="P70" s="1">
        <v>1</v>
      </c>
      <c r="Q70" s="1"/>
    </row>
    <row r="71" spans="1:17">
      <c r="A71" s="1" t="s">
        <v>17</v>
      </c>
      <c r="B71" s="1" t="s">
        <v>186</v>
      </c>
      <c r="C71" s="2">
        <v>42237</v>
      </c>
      <c r="D71" s="2">
        <v>42237</v>
      </c>
      <c r="E71" s="1" t="s">
        <v>76</v>
      </c>
      <c r="F71" s="1" t="s">
        <v>93</v>
      </c>
      <c r="G71" s="1"/>
      <c r="H71" s="1" t="s">
        <v>77</v>
      </c>
      <c r="I71" s="4">
        <v>41161622</v>
      </c>
      <c r="J71" s="4"/>
      <c r="K71" s="4">
        <v>42500000</v>
      </c>
      <c r="L71" s="1"/>
      <c r="M71" s="1"/>
      <c r="N71" s="7"/>
      <c r="O71" s="1">
        <v>0</v>
      </c>
      <c r="P71" s="1">
        <v>6</v>
      </c>
      <c r="Q71" s="1"/>
    </row>
    <row r="72" spans="1:17">
      <c r="A72" s="1" t="s">
        <v>17</v>
      </c>
      <c r="B72" s="1" t="s">
        <v>186</v>
      </c>
      <c r="C72" s="2">
        <v>42237</v>
      </c>
      <c r="D72" s="2">
        <v>42237</v>
      </c>
      <c r="E72" s="1" t="s">
        <v>76</v>
      </c>
      <c r="F72" s="1" t="s">
        <v>93</v>
      </c>
      <c r="G72" s="1"/>
      <c r="H72" s="1" t="s">
        <v>77</v>
      </c>
      <c r="I72" s="4">
        <v>41161622</v>
      </c>
      <c r="J72" s="4"/>
      <c r="K72" s="4">
        <v>42000000</v>
      </c>
      <c r="L72" s="1"/>
      <c r="M72" s="1"/>
      <c r="N72" s="7"/>
      <c r="O72" s="1">
        <v>0</v>
      </c>
      <c r="P72" s="1">
        <v>7</v>
      </c>
      <c r="Q72" s="1"/>
    </row>
    <row r="73" spans="1:17">
      <c r="A73" s="1" t="s">
        <v>17</v>
      </c>
      <c r="B73" s="1" t="s">
        <v>186</v>
      </c>
      <c r="C73" s="2">
        <v>42237</v>
      </c>
      <c r="D73" s="2">
        <v>42237</v>
      </c>
      <c r="E73" s="1" t="s">
        <v>76</v>
      </c>
      <c r="F73" s="1" t="s">
        <v>93</v>
      </c>
      <c r="G73" s="1"/>
      <c r="H73" s="1" t="s">
        <v>77</v>
      </c>
      <c r="I73" s="4">
        <v>41161622</v>
      </c>
      <c r="J73" s="4"/>
      <c r="K73" s="4">
        <v>41500000</v>
      </c>
      <c r="L73" s="1"/>
      <c r="M73" s="1"/>
      <c r="N73" s="7"/>
      <c r="O73" s="1">
        <v>0</v>
      </c>
      <c r="P73" s="1">
        <v>8</v>
      </c>
      <c r="Q73" s="1"/>
    </row>
    <row r="74" spans="1:17">
      <c r="A74" s="1" t="s">
        <v>17</v>
      </c>
      <c r="B74" s="1" t="s">
        <v>186</v>
      </c>
      <c r="C74" s="2">
        <v>42237</v>
      </c>
      <c r="D74" s="2">
        <v>42237</v>
      </c>
      <c r="E74" s="1" t="s">
        <v>76</v>
      </c>
      <c r="F74" s="1" t="s">
        <v>93</v>
      </c>
      <c r="G74" s="1"/>
      <c r="H74" s="1" t="s">
        <v>77</v>
      </c>
      <c r="I74" s="4">
        <v>41161622</v>
      </c>
      <c r="J74" s="4"/>
      <c r="K74" s="4">
        <v>43000000</v>
      </c>
      <c r="L74" s="1"/>
      <c r="M74" s="1"/>
      <c r="N74" s="7"/>
      <c r="O74" s="1">
        <v>0</v>
      </c>
      <c r="P74" s="1">
        <v>5</v>
      </c>
      <c r="Q74" s="1"/>
    </row>
    <row r="75" spans="1:17">
      <c r="A75" s="1" t="s">
        <v>17</v>
      </c>
      <c r="B75" s="1" t="s">
        <v>194</v>
      </c>
      <c r="C75" s="2">
        <v>42244</v>
      </c>
      <c r="D75" s="2">
        <v>42244</v>
      </c>
      <c r="E75" s="1" t="s">
        <v>19</v>
      </c>
      <c r="F75" s="1" t="s">
        <v>20</v>
      </c>
      <c r="G75" s="1" t="s">
        <v>21</v>
      </c>
      <c r="H75" s="1" t="s">
        <v>91</v>
      </c>
      <c r="I75" s="4">
        <v>9618463</v>
      </c>
      <c r="J75" s="4">
        <v>7050334</v>
      </c>
      <c r="K75" s="4">
        <v>7300000</v>
      </c>
      <c r="L75" s="1">
        <v>35.199800000000003</v>
      </c>
      <c r="M75" s="7">
        <v>7.2312000000000003</v>
      </c>
      <c r="N75" s="7">
        <f t="shared" si="3"/>
        <v>42.431000000000004</v>
      </c>
      <c r="O75" s="1">
        <v>1</v>
      </c>
      <c r="P75" s="1">
        <v>0</v>
      </c>
      <c r="Q75" s="1" t="s">
        <v>24</v>
      </c>
    </row>
    <row r="76" spans="1:17">
      <c r="A76" s="1" t="s">
        <v>17</v>
      </c>
      <c r="B76" s="1" t="s">
        <v>194</v>
      </c>
      <c r="C76" s="2">
        <v>42244</v>
      </c>
      <c r="D76" s="2">
        <v>42244</v>
      </c>
      <c r="E76" s="1" t="s">
        <v>19</v>
      </c>
      <c r="F76" s="1" t="s">
        <v>20</v>
      </c>
      <c r="G76" s="1" t="s">
        <v>21</v>
      </c>
      <c r="H76" s="1" t="s">
        <v>195</v>
      </c>
      <c r="I76" s="4">
        <v>9618463</v>
      </c>
      <c r="J76" s="4">
        <v>7050334</v>
      </c>
      <c r="K76" s="4">
        <v>9300000</v>
      </c>
      <c r="L76" s="1">
        <v>28.755400000000002</v>
      </c>
      <c r="M76" s="7">
        <v>0.99319999999999997</v>
      </c>
      <c r="N76" s="7">
        <f t="shared" si="3"/>
        <v>29.748600000000003</v>
      </c>
      <c r="O76" s="1">
        <v>1</v>
      </c>
      <c r="P76" s="1">
        <v>0</v>
      </c>
      <c r="Q76" s="1"/>
    </row>
    <row r="77" spans="1:17">
      <c r="A77" s="1" t="s">
        <v>17</v>
      </c>
      <c r="B77" s="1" t="s">
        <v>196</v>
      </c>
      <c r="C77" s="2">
        <v>42234</v>
      </c>
      <c r="D77" s="2">
        <v>42249</v>
      </c>
      <c r="E77" s="1" t="s">
        <v>19</v>
      </c>
      <c r="F77" s="1" t="s">
        <v>20</v>
      </c>
      <c r="G77" s="1" t="s">
        <v>21</v>
      </c>
      <c r="H77" s="1" t="s">
        <v>123</v>
      </c>
      <c r="I77" s="4">
        <v>46683415</v>
      </c>
      <c r="J77" s="4">
        <v>36553113</v>
      </c>
      <c r="K77" s="4">
        <v>37580000</v>
      </c>
      <c r="L77" s="1">
        <v>33.749699999999997</v>
      </c>
      <c r="M77" s="7">
        <v>11.700100000000001</v>
      </c>
      <c r="N77" s="7">
        <f t="shared" si="3"/>
        <v>45.449799999999996</v>
      </c>
      <c r="O77" s="1">
        <v>1</v>
      </c>
      <c r="P77" s="1">
        <v>0</v>
      </c>
      <c r="Q77" s="1"/>
    </row>
    <row r="78" spans="1:17">
      <c r="A78" s="1" t="s">
        <v>17</v>
      </c>
      <c r="B78" s="1" t="s">
        <v>196</v>
      </c>
      <c r="C78" s="2">
        <v>42234</v>
      </c>
      <c r="D78" s="2">
        <v>42249</v>
      </c>
      <c r="E78" s="1" t="s">
        <v>19</v>
      </c>
      <c r="F78" s="1" t="s">
        <v>20</v>
      </c>
      <c r="G78" s="1" t="s">
        <v>21</v>
      </c>
      <c r="H78" s="1" t="s">
        <v>197</v>
      </c>
      <c r="I78" s="4">
        <v>46683415</v>
      </c>
      <c r="J78" s="4">
        <v>36553113</v>
      </c>
      <c r="K78" s="4">
        <v>29580000</v>
      </c>
      <c r="L78" s="1">
        <v>7.5</v>
      </c>
      <c r="M78" s="7">
        <v>21.982199999999999</v>
      </c>
      <c r="N78" s="7">
        <f t="shared" si="3"/>
        <v>29.482199999999999</v>
      </c>
      <c r="O78" s="1">
        <v>1</v>
      </c>
      <c r="P78" s="1">
        <v>0</v>
      </c>
      <c r="Q78" s="1"/>
    </row>
    <row r="79" spans="1:17">
      <c r="A79" s="1" t="s">
        <v>17</v>
      </c>
      <c r="B79" s="1" t="s">
        <v>196</v>
      </c>
      <c r="C79" s="2">
        <v>42234</v>
      </c>
      <c r="D79" s="2">
        <v>42249</v>
      </c>
      <c r="E79" s="1" t="s">
        <v>19</v>
      </c>
      <c r="F79" s="1" t="s">
        <v>20</v>
      </c>
      <c r="G79" s="1" t="s">
        <v>21</v>
      </c>
      <c r="H79" s="1" t="s">
        <v>198</v>
      </c>
      <c r="I79" s="4">
        <v>46683415</v>
      </c>
      <c r="J79" s="4">
        <v>36553113</v>
      </c>
      <c r="K79" s="4">
        <v>37000000</v>
      </c>
      <c r="L79" s="1">
        <v>38.708100000000002</v>
      </c>
      <c r="M79" s="7">
        <v>12.445600000000001</v>
      </c>
      <c r="N79" s="7">
        <f t="shared" si="3"/>
        <v>51.153700000000001</v>
      </c>
      <c r="O79" s="1">
        <v>1</v>
      </c>
      <c r="P79" s="1">
        <v>0</v>
      </c>
      <c r="Q79" s="1" t="s">
        <v>24</v>
      </c>
    </row>
    <row r="80" spans="1:17">
      <c r="A80" s="1" t="s">
        <v>17</v>
      </c>
      <c r="B80" s="1" t="s">
        <v>205</v>
      </c>
      <c r="C80" s="2">
        <v>42255</v>
      </c>
      <c r="D80" s="2">
        <v>42255</v>
      </c>
      <c r="E80" s="1" t="s">
        <v>38</v>
      </c>
      <c r="F80" s="1" t="s">
        <v>20</v>
      </c>
      <c r="G80" s="1" t="s">
        <v>31</v>
      </c>
      <c r="H80" s="1" t="s">
        <v>154</v>
      </c>
      <c r="I80" s="4">
        <v>3957826</v>
      </c>
      <c r="J80" s="8"/>
      <c r="K80" s="4">
        <v>3500000</v>
      </c>
      <c r="L80" s="1"/>
      <c r="M80" s="1"/>
      <c r="N80" s="7"/>
      <c r="O80" s="1">
        <v>1</v>
      </c>
      <c r="P80" s="1">
        <v>0</v>
      </c>
      <c r="Q80" s="1" t="s">
        <v>24</v>
      </c>
    </row>
    <row r="81" spans="1:17">
      <c r="A81" s="1" t="s">
        <v>17</v>
      </c>
      <c r="B81" s="1" t="s">
        <v>205</v>
      </c>
      <c r="C81" s="2">
        <v>42255</v>
      </c>
      <c r="D81" s="2">
        <v>42255</v>
      </c>
      <c r="E81" s="1" t="s">
        <v>38</v>
      </c>
      <c r="F81" s="1" t="s">
        <v>20</v>
      </c>
      <c r="G81" s="1" t="s">
        <v>31</v>
      </c>
      <c r="H81" s="1" t="s">
        <v>202</v>
      </c>
      <c r="I81" s="4">
        <v>3957826</v>
      </c>
      <c r="J81" s="8"/>
      <c r="K81" s="4">
        <v>4200000</v>
      </c>
      <c r="L81" s="1"/>
      <c r="M81" s="1"/>
      <c r="N81" s="7"/>
      <c r="O81" s="1">
        <v>1</v>
      </c>
      <c r="P81" s="1">
        <v>0</v>
      </c>
      <c r="Q81" s="1"/>
    </row>
    <row r="82" spans="1:17">
      <c r="A82" s="1" t="s">
        <v>17</v>
      </c>
      <c r="B82" s="1" t="s">
        <v>217</v>
      </c>
      <c r="C82" s="2">
        <v>42258</v>
      </c>
      <c r="D82" s="2">
        <v>42258</v>
      </c>
      <c r="E82" s="1" t="s">
        <v>19</v>
      </c>
      <c r="F82" s="1" t="s">
        <v>20</v>
      </c>
      <c r="G82" s="1" t="s">
        <v>21</v>
      </c>
      <c r="H82" s="1" t="s">
        <v>218</v>
      </c>
      <c r="I82" s="4">
        <v>10093270</v>
      </c>
      <c r="J82" s="4">
        <v>7388273</v>
      </c>
      <c r="K82" s="4">
        <v>9300000</v>
      </c>
      <c r="L82" s="1">
        <v>22.633299999999998</v>
      </c>
      <c r="M82" s="7">
        <v>4.7156000000000002</v>
      </c>
      <c r="N82" s="7">
        <f t="shared" ref="N82" si="4">SUM(L82:M82)</f>
        <v>27.3489</v>
      </c>
      <c r="O82" s="1">
        <v>1</v>
      </c>
      <c r="P82" s="1">
        <v>0</v>
      </c>
      <c r="Q82" s="1" t="s">
        <v>24</v>
      </c>
    </row>
  </sheetData>
  <phoneticPr fontId="3"/>
  <printOptions horizontalCentered="1"/>
  <pageMargins left="0.70866141732283472" right="0.70866141732283472" top="0.78740157480314965" bottom="0.78740157480314965" header="0.51181102362204722" footer="0.51181102362204722"/>
  <pageSetup paperSize="8" scale="65" orientation="landscape" verticalDpi="0" r:id="rId1"/>
</worksheet>
</file>

<file path=xl/worksheets/sheet6.xml><?xml version="1.0" encoding="utf-8"?>
<worksheet xmlns="http://schemas.openxmlformats.org/spreadsheetml/2006/main" xmlns:r="http://schemas.openxmlformats.org/officeDocument/2006/relationships">
  <dimension ref="A1:Q18"/>
  <sheetViews>
    <sheetView view="pageBreakPreview" zoomScaleNormal="100" zoomScaleSheetLayoutView="100" workbookViewId="0"/>
  </sheetViews>
  <sheetFormatPr defaultRowHeight="11.25"/>
  <cols>
    <col min="1" max="1" width="19.75" style="6" bestFit="1" customWidth="1"/>
    <col min="2" max="2" width="63.625" style="6" bestFit="1" customWidth="1"/>
    <col min="3" max="4" width="6.75" style="6" bestFit="1" customWidth="1"/>
    <col min="5" max="5" width="10" style="6" bestFit="1" customWidth="1"/>
    <col min="6" max="6" width="22.25" style="6" bestFit="1" customWidth="1"/>
    <col min="7" max="7" width="17.75" style="6" bestFit="1" customWidth="1"/>
    <col min="8" max="8" width="80.875" style="6" bestFit="1" customWidth="1"/>
    <col min="9" max="9" width="8.75" style="6" bestFit="1" customWidth="1"/>
    <col min="10" max="10" width="10.5" style="6" bestFit="1" customWidth="1"/>
    <col min="11" max="11" width="11.375" style="6" bestFit="1" customWidth="1"/>
    <col min="12" max="12" width="10.5" style="6" bestFit="1" customWidth="1"/>
    <col min="13" max="13" width="9" style="6" bestFit="1" customWidth="1"/>
    <col min="14" max="14" width="6.75" style="6" bestFit="1" customWidth="1"/>
    <col min="15" max="16" width="4.5" style="6" bestFit="1" customWidth="1"/>
    <col min="17" max="17" width="7.5" style="6" bestFit="1" customWidth="1"/>
    <col min="18" max="16384" width="9" style="6"/>
  </cols>
  <sheetData>
    <row r="1" spans="1:17" ht="22.5">
      <c r="A1" s="1" t="s">
        <v>0</v>
      </c>
      <c r="B1" s="1" t="s">
        <v>1</v>
      </c>
      <c r="C1" s="2" t="s">
        <v>2</v>
      </c>
      <c r="D1" s="2" t="s">
        <v>3</v>
      </c>
      <c r="E1" s="1" t="s">
        <v>4</v>
      </c>
      <c r="F1" s="1" t="s">
        <v>5</v>
      </c>
      <c r="G1" s="1" t="s">
        <v>6</v>
      </c>
      <c r="H1" s="1" t="s">
        <v>7</v>
      </c>
      <c r="I1" s="3" t="s">
        <v>8</v>
      </c>
      <c r="J1" s="3" t="s">
        <v>9</v>
      </c>
      <c r="K1" s="4" t="s">
        <v>10</v>
      </c>
      <c r="L1" s="5" t="s">
        <v>11</v>
      </c>
      <c r="M1" s="5" t="s">
        <v>12</v>
      </c>
      <c r="N1" s="5" t="s">
        <v>13</v>
      </c>
      <c r="O1" s="5" t="s">
        <v>14</v>
      </c>
      <c r="P1" s="5" t="s">
        <v>15</v>
      </c>
      <c r="Q1" s="1" t="s">
        <v>16</v>
      </c>
    </row>
    <row r="2" spans="1:17">
      <c r="A2" s="1" t="s">
        <v>98</v>
      </c>
      <c r="B2" s="1" t="s">
        <v>99</v>
      </c>
      <c r="C2" s="2">
        <v>42207</v>
      </c>
      <c r="D2" s="2">
        <v>42207</v>
      </c>
      <c r="E2" s="1" t="s">
        <v>19</v>
      </c>
      <c r="F2" s="1" t="s">
        <v>20</v>
      </c>
      <c r="G2" s="1" t="s">
        <v>21</v>
      </c>
      <c r="H2" s="1" t="s">
        <v>100</v>
      </c>
      <c r="I2" s="4">
        <v>18094779</v>
      </c>
      <c r="J2" s="4">
        <v>13657059</v>
      </c>
      <c r="K2" s="4"/>
      <c r="L2" s="1"/>
      <c r="M2" s="7"/>
      <c r="N2" s="7"/>
      <c r="O2" s="1">
        <v>1</v>
      </c>
      <c r="P2" s="1">
        <v>0</v>
      </c>
      <c r="Q2" s="1" t="s">
        <v>46</v>
      </c>
    </row>
    <row r="3" spans="1:17">
      <c r="A3" s="1" t="s">
        <v>98</v>
      </c>
      <c r="B3" s="1" t="s">
        <v>99</v>
      </c>
      <c r="C3" s="2">
        <v>42207</v>
      </c>
      <c r="D3" s="2">
        <v>42207</v>
      </c>
      <c r="E3" s="1" t="s">
        <v>19</v>
      </c>
      <c r="F3" s="1" t="s">
        <v>20</v>
      </c>
      <c r="G3" s="1" t="s">
        <v>21</v>
      </c>
      <c r="H3" s="1" t="s">
        <v>36</v>
      </c>
      <c r="I3" s="4">
        <v>18094779</v>
      </c>
      <c r="J3" s="4">
        <v>13657059</v>
      </c>
      <c r="K3" s="4">
        <v>14000000</v>
      </c>
      <c r="L3" s="1">
        <v>40.833199999999998</v>
      </c>
      <c r="M3" s="7">
        <v>13.5777</v>
      </c>
      <c r="N3" s="7">
        <f t="shared" ref="N3" si="0">SUM(L3:M3)</f>
        <v>54.410899999999998</v>
      </c>
      <c r="O3" s="1">
        <v>1</v>
      </c>
      <c r="P3" s="1">
        <v>0</v>
      </c>
      <c r="Q3" s="1" t="s">
        <v>24</v>
      </c>
    </row>
    <row r="4" spans="1:17">
      <c r="A4" s="1" t="s">
        <v>98</v>
      </c>
      <c r="B4" s="1" t="s">
        <v>153</v>
      </c>
      <c r="C4" s="2">
        <v>42230</v>
      </c>
      <c r="D4" s="2">
        <v>42230</v>
      </c>
      <c r="E4" s="1" t="s">
        <v>19</v>
      </c>
      <c r="F4" s="1" t="s">
        <v>20</v>
      </c>
      <c r="G4" s="1" t="s">
        <v>21</v>
      </c>
      <c r="H4" s="1" t="s">
        <v>154</v>
      </c>
      <c r="I4" s="4">
        <v>16176123</v>
      </c>
      <c r="J4" s="4">
        <v>12172496</v>
      </c>
      <c r="K4" s="4">
        <v>13340000</v>
      </c>
      <c r="L4" s="1">
        <v>29.666499999999999</v>
      </c>
      <c r="M4" s="7">
        <v>10.519600000000001</v>
      </c>
      <c r="N4" s="7">
        <f t="shared" ref="N4:N10" si="1">SUM(L4:M4)</f>
        <v>40.186099999999996</v>
      </c>
      <c r="O4" s="1">
        <v>1</v>
      </c>
      <c r="P4" s="1">
        <v>0</v>
      </c>
      <c r="Q4" s="1"/>
    </row>
    <row r="5" spans="1:17">
      <c r="A5" s="1" t="s">
        <v>98</v>
      </c>
      <c r="B5" s="1" t="s">
        <v>153</v>
      </c>
      <c r="C5" s="2">
        <v>42230</v>
      </c>
      <c r="D5" s="2">
        <v>42230</v>
      </c>
      <c r="E5" s="1" t="s">
        <v>19</v>
      </c>
      <c r="F5" s="1" t="s">
        <v>20</v>
      </c>
      <c r="G5" s="1" t="s">
        <v>21</v>
      </c>
      <c r="H5" s="1" t="s">
        <v>155</v>
      </c>
      <c r="I5" s="4">
        <v>16176123</v>
      </c>
      <c r="J5" s="4">
        <v>12172496</v>
      </c>
      <c r="K5" s="4">
        <v>14200000</v>
      </c>
      <c r="L5" s="1">
        <v>34.9998</v>
      </c>
      <c r="M5" s="7">
        <v>7.3296999999999999</v>
      </c>
      <c r="N5" s="7">
        <f t="shared" si="1"/>
        <v>42.329500000000003</v>
      </c>
      <c r="O5" s="1">
        <v>1</v>
      </c>
      <c r="P5" s="1">
        <v>0</v>
      </c>
      <c r="Q5" s="1"/>
    </row>
    <row r="6" spans="1:17">
      <c r="A6" s="1" t="s">
        <v>98</v>
      </c>
      <c r="B6" s="1" t="s">
        <v>153</v>
      </c>
      <c r="C6" s="2">
        <v>42230</v>
      </c>
      <c r="D6" s="2">
        <v>42230</v>
      </c>
      <c r="E6" s="1" t="s">
        <v>19</v>
      </c>
      <c r="F6" s="1" t="s">
        <v>20</v>
      </c>
      <c r="G6" s="1" t="s">
        <v>21</v>
      </c>
      <c r="H6" s="1" t="s">
        <v>59</v>
      </c>
      <c r="I6" s="4">
        <v>16176123</v>
      </c>
      <c r="J6" s="4">
        <v>12172496</v>
      </c>
      <c r="K6" s="4">
        <v>16800000</v>
      </c>
      <c r="L6" s="1">
        <v>37.333199999999998</v>
      </c>
      <c r="M6" s="7"/>
      <c r="N6" s="7"/>
      <c r="O6" s="1">
        <v>1</v>
      </c>
      <c r="P6" s="1">
        <v>0</v>
      </c>
      <c r="Q6" s="1"/>
    </row>
    <row r="7" spans="1:17">
      <c r="A7" s="1" t="s">
        <v>98</v>
      </c>
      <c r="B7" s="1" t="s">
        <v>153</v>
      </c>
      <c r="C7" s="2">
        <v>42230</v>
      </c>
      <c r="D7" s="2">
        <v>42230</v>
      </c>
      <c r="E7" s="1" t="s">
        <v>19</v>
      </c>
      <c r="F7" s="1" t="s">
        <v>20</v>
      </c>
      <c r="G7" s="1" t="s">
        <v>21</v>
      </c>
      <c r="H7" s="1" t="s">
        <v>22</v>
      </c>
      <c r="I7" s="4">
        <v>16176123</v>
      </c>
      <c r="J7" s="4">
        <v>12172496</v>
      </c>
      <c r="K7" s="4">
        <v>13000000</v>
      </c>
      <c r="L7" s="1">
        <v>33.666499999999999</v>
      </c>
      <c r="M7" s="7">
        <v>11.7807</v>
      </c>
      <c r="N7" s="7">
        <f t="shared" si="1"/>
        <v>45.447199999999995</v>
      </c>
      <c r="O7" s="1">
        <v>1</v>
      </c>
      <c r="P7" s="1">
        <v>0</v>
      </c>
      <c r="Q7" s="1" t="s">
        <v>24</v>
      </c>
    </row>
    <row r="8" spans="1:17">
      <c r="A8" s="1" t="s">
        <v>98</v>
      </c>
      <c r="B8" s="1" t="s">
        <v>153</v>
      </c>
      <c r="C8" s="2">
        <v>42230</v>
      </c>
      <c r="D8" s="2">
        <v>42230</v>
      </c>
      <c r="E8" s="1" t="s">
        <v>19</v>
      </c>
      <c r="F8" s="1" t="s">
        <v>20</v>
      </c>
      <c r="G8" s="1" t="s">
        <v>21</v>
      </c>
      <c r="H8" s="1" t="s">
        <v>156</v>
      </c>
      <c r="I8" s="4">
        <v>16176123</v>
      </c>
      <c r="J8" s="4">
        <v>12172496</v>
      </c>
      <c r="K8" s="4">
        <v>17400000</v>
      </c>
      <c r="L8" s="1">
        <v>36.166600000000003</v>
      </c>
      <c r="M8" s="7"/>
      <c r="N8" s="7"/>
      <c r="O8" s="1">
        <v>1</v>
      </c>
      <c r="P8" s="1">
        <v>0</v>
      </c>
      <c r="Q8" s="1"/>
    </row>
    <row r="9" spans="1:17">
      <c r="A9" s="1" t="s">
        <v>98</v>
      </c>
      <c r="B9" s="1" t="s">
        <v>153</v>
      </c>
      <c r="C9" s="2">
        <v>42230</v>
      </c>
      <c r="D9" s="2">
        <v>42230</v>
      </c>
      <c r="E9" s="1" t="s">
        <v>19</v>
      </c>
      <c r="F9" s="1" t="s">
        <v>20</v>
      </c>
      <c r="G9" s="1" t="s">
        <v>21</v>
      </c>
      <c r="H9" s="1" t="s">
        <v>157</v>
      </c>
      <c r="I9" s="4">
        <v>16176123</v>
      </c>
      <c r="J9" s="4">
        <v>12172496</v>
      </c>
      <c r="K9" s="4">
        <v>13380000</v>
      </c>
      <c r="L9" s="1">
        <v>33.166499999999999</v>
      </c>
      <c r="M9" s="7">
        <v>10.3712</v>
      </c>
      <c r="N9" s="7">
        <f t="shared" si="1"/>
        <v>43.537700000000001</v>
      </c>
      <c r="O9" s="1">
        <v>1</v>
      </c>
      <c r="P9" s="1">
        <v>0</v>
      </c>
      <c r="Q9" s="1"/>
    </row>
    <row r="10" spans="1:17">
      <c r="A10" s="1" t="s">
        <v>98</v>
      </c>
      <c r="B10" s="1" t="s">
        <v>153</v>
      </c>
      <c r="C10" s="2">
        <v>42230</v>
      </c>
      <c r="D10" s="2">
        <v>42230</v>
      </c>
      <c r="E10" s="1" t="s">
        <v>19</v>
      </c>
      <c r="F10" s="1" t="s">
        <v>20</v>
      </c>
      <c r="G10" s="1" t="s">
        <v>21</v>
      </c>
      <c r="H10" s="1" t="s">
        <v>140</v>
      </c>
      <c r="I10" s="4">
        <v>16176123</v>
      </c>
      <c r="J10" s="4">
        <v>12172496</v>
      </c>
      <c r="K10" s="4">
        <v>20770000</v>
      </c>
      <c r="L10" s="1">
        <v>27.333300000000001</v>
      </c>
      <c r="M10" s="7"/>
      <c r="N10" s="7">
        <f t="shared" si="1"/>
        <v>27.333300000000001</v>
      </c>
      <c r="O10" s="1">
        <v>1</v>
      </c>
      <c r="P10" s="1">
        <v>0</v>
      </c>
      <c r="Q10" s="1"/>
    </row>
    <row r="11" spans="1:17">
      <c r="A11" s="1" t="s">
        <v>98</v>
      </c>
      <c r="B11" s="1" t="s">
        <v>183</v>
      </c>
      <c r="C11" s="2">
        <v>42236</v>
      </c>
      <c r="D11" s="2">
        <v>42236</v>
      </c>
      <c r="E11" s="1" t="s">
        <v>19</v>
      </c>
      <c r="F11" s="1" t="s">
        <v>93</v>
      </c>
      <c r="G11" s="1"/>
      <c r="H11" s="1" t="s">
        <v>184</v>
      </c>
      <c r="I11" s="4">
        <v>21991609</v>
      </c>
      <c r="J11" s="4"/>
      <c r="K11" s="4">
        <v>22200000</v>
      </c>
      <c r="L11" s="1"/>
      <c r="M11" s="7"/>
      <c r="N11" s="7"/>
      <c r="O11" s="1">
        <v>0</v>
      </c>
      <c r="P11" s="1">
        <v>3</v>
      </c>
      <c r="Q11" s="1"/>
    </row>
    <row r="12" spans="1:17">
      <c r="A12" s="1" t="s">
        <v>98</v>
      </c>
      <c r="B12" s="1" t="s">
        <v>183</v>
      </c>
      <c r="C12" s="2">
        <v>42236</v>
      </c>
      <c r="D12" s="2">
        <v>42236</v>
      </c>
      <c r="E12" s="1" t="s">
        <v>19</v>
      </c>
      <c r="F12" s="1" t="s">
        <v>93</v>
      </c>
      <c r="G12" s="1"/>
      <c r="H12" s="1" t="s">
        <v>184</v>
      </c>
      <c r="I12" s="4">
        <v>21991609</v>
      </c>
      <c r="J12" s="4"/>
      <c r="K12" s="4">
        <v>22100000</v>
      </c>
      <c r="L12" s="1"/>
      <c r="M12" s="7"/>
      <c r="N12" s="7"/>
      <c r="O12" s="1">
        <v>0</v>
      </c>
      <c r="P12" s="1">
        <v>4</v>
      </c>
      <c r="Q12" s="1"/>
    </row>
    <row r="13" spans="1:17">
      <c r="A13" s="1" t="s">
        <v>98</v>
      </c>
      <c r="B13" s="1" t="s">
        <v>183</v>
      </c>
      <c r="C13" s="2">
        <v>42236</v>
      </c>
      <c r="D13" s="2">
        <v>42236</v>
      </c>
      <c r="E13" s="1" t="s">
        <v>19</v>
      </c>
      <c r="F13" s="1" t="s">
        <v>93</v>
      </c>
      <c r="G13" s="1"/>
      <c r="H13" s="1" t="s">
        <v>184</v>
      </c>
      <c r="I13" s="4">
        <v>21991609</v>
      </c>
      <c r="J13" s="4"/>
      <c r="K13" s="4">
        <v>22000000</v>
      </c>
      <c r="L13" s="1"/>
      <c r="M13" s="7"/>
      <c r="N13" s="7"/>
      <c r="O13" s="1">
        <v>0</v>
      </c>
      <c r="P13" s="1">
        <v>5</v>
      </c>
      <c r="Q13" s="1"/>
    </row>
    <row r="14" spans="1:17">
      <c r="A14" s="1" t="s">
        <v>98</v>
      </c>
      <c r="B14" s="1" t="s">
        <v>183</v>
      </c>
      <c r="C14" s="2">
        <v>42236</v>
      </c>
      <c r="D14" s="2">
        <v>42236</v>
      </c>
      <c r="E14" s="1" t="s">
        <v>19</v>
      </c>
      <c r="F14" s="1" t="s">
        <v>93</v>
      </c>
      <c r="G14" s="1"/>
      <c r="H14" s="1" t="s">
        <v>184</v>
      </c>
      <c r="I14" s="4">
        <v>21991609</v>
      </c>
      <c r="J14" s="4"/>
      <c r="K14" s="4">
        <v>21900000</v>
      </c>
      <c r="L14" s="1"/>
      <c r="M14" s="7"/>
      <c r="N14" s="7"/>
      <c r="O14" s="1">
        <v>0</v>
      </c>
      <c r="P14" s="1">
        <v>6</v>
      </c>
      <c r="Q14" s="1" t="s">
        <v>74</v>
      </c>
    </row>
    <row r="15" spans="1:17">
      <c r="A15" s="1" t="s">
        <v>98</v>
      </c>
      <c r="B15" s="1" t="s">
        <v>183</v>
      </c>
      <c r="C15" s="2">
        <v>42236</v>
      </c>
      <c r="D15" s="2">
        <v>42236</v>
      </c>
      <c r="E15" s="1" t="s">
        <v>19</v>
      </c>
      <c r="F15" s="1" t="s">
        <v>93</v>
      </c>
      <c r="G15" s="1"/>
      <c r="H15" s="1" t="s">
        <v>184</v>
      </c>
      <c r="I15" s="4">
        <v>21991609</v>
      </c>
      <c r="J15" s="4"/>
      <c r="K15" s="4">
        <v>22780000</v>
      </c>
      <c r="L15" s="1"/>
      <c r="M15" s="7"/>
      <c r="N15" s="7"/>
      <c r="O15" s="1">
        <v>0</v>
      </c>
      <c r="P15" s="1">
        <v>1</v>
      </c>
      <c r="Q15" s="1"/>
    </row>
    <row r="16" spans="1:17">
      <c r="A16" s="1" t="s">
        <v>98</v>
      </c>
      <c r="B16" s="1" t="s">
        <v>183</v>
      </c>
      <c r="C16" s="2">
        <v>42236</v>
      </c>
      <c r="D16" s="2">
        <v>42236</v>
      </c>
      <c r="E16" s="1" t="s">
        <v>19</v>
      </c>
      <c r="F16" s="1" t="s">
        <v>93</v>
      </c>
      <c r="G16" s="1"/>
      <c r="H16" s="1" t="s">
        <v>184</v>
      </c>
      <c r="I16" s="4">
        <v>21991609</v>
      </c>
      <c r="J16" s="4"/>
      <c r="K16" s="4">
        <v>22400000</v>
      </c>
      <c r="L16" s="1"/>
      <c r="M16" s="7"/>
      <c r="N16" s="7"/>
      <c r="O16" s="1">
        <v>0</v>
      </c>
      <c r="P16" s="1">
        <v>2</v>
      </c>
      <c r="Q16" s="1"/>
    </row>
    <row r="17" spans="1:17">
      <c r="A17" s="1" t="s">
        <v>98</v>
      </c>
      <c r="B17" s="1" t="s">
        <v>199</v>
      </c>
      <c r="C17" s="2">
        <v>42250</v>
      </c>
      <c r="D17" s="2">
        <v>42250</v>
      </c>
      <c r="E17" s="1" t="s">
        <v>19</v>
      </c>
      <c r="F17" s="1" t="s">
        <v>20</v>
      </c>
      <c r="G17" s="1" t="s">
        <v>21</v>
      </c>
      <c r="H17" s="1" t="s">
        <v>22</v>
      </c>
      <c r="I17" s="4">
        <v>8023963</v>
      </c>
      <c r="J17" s="4"/>
      <c r="K17" s="4">
        <v>7340000</v>
      </c>
      <c r="L17" s="1">
        <v>37.833199999999998</v>
      </c>
      <c r="M17" s="7">
        <v>2.5571999999999999</v>
      </c>
      <c r="N17" s="7">
        <f t="shared" ref="N17:N18" si="2">SUM(L17:M17)</f>
        <v>40.3904</v>
      </c>
      <c r="O17" s="1">
        <v>1</v>
      </c>
      <c r="P17" s="1">
        <v>0</v>
      </c>
      <c r="Q17" s="1" t="s">
        <v>24</v>
      </c>
    </row>
    <row r="18" spans="1:17">
      <c r="A18" s="1" t="s">
        <v>98</v>
      </c>
      <c r="B18" s="1" t="s">
        <v>199</v>
      </c>
      <c r="C18" s="2">
        <v>42250</v>
      </c>
      <c r="D18" s="2">
        <v>42250</v>
      </c>
      <c r="E18" s="1" t="s">
        <v>19</v>
      </c>
      <c r="F18" s="1" t="s">
        <v>20</v>
      </c>
      <c r="G18" s="1" t="s">
        <v>21</v>
      </c>
      <c r="H18" s="1" t="s">
        <v>170</v>
      </c>
      <c r="I18" s="4">
        <v>8023963</v>
      </c>
      <c r="J18" s="4"/>
      <c r="K18" s="4">
        <v>11200000</v>
      </c>
      <c r="L18" s="1">
        <v>30.166599999999999</v>
      </c>
      <c r="M18" s="7"/>
      <c r="N18" s="7">
        <f t="shared" si="2"/>
        <v>30.166599999999999</v>
      </c>
      <c r="O18" s="1">
        <v>1</v>
      </c>
      <c r="P18" s="1">
        <v>0</v>
      </c>
      <c r="Q18" s="1"/>
    </row>
  </sheetData>
  <phoneticPr fontId="3"/>
  <printOptions horizontalCentered="1"/>
  <pageMargins left="0.70866141732283472" right="0.70866141732283472" top="0.78740157480314965" bottom="0.78740157480314965" header="0.51181102362204722" footer="0.51181102362204722"/>
  <pageSetup paperSize="8" scale="65" orientation="landscape" verticalDpi="0" r:id="rId1"/>
</worksheet>
</file>

<file path=xl/worksheets/sheet7.xml><?xml version="1.0" encoding="utf-8"?>
<worksheet xmlns="http://schemas.openxmlformats.org/spreadsheetml/2006/main" xmlns:r="http://schemas.openxmlformats.org/officeDocument/2006/relationships">
  <dimension ref="A1:Q8"/>
  <sheetViews>
    <sheetView view="pageBreakPreview" zoomScaleNormal="100" zoomScaleSheetLayoutView="100" workbookViewId="0"/>
  </sheetViews>
  <sheetFormatPr defaultRowHeight="11.25"/>
  <cols>
    <col min="1" max="1" width="19.75" style="6" bestFit="1" customWidth="1"/>
    <col min="2" max="2" width="63.625" style="6" bestFit="1" customWidth="1"/>
    <col min="3" max="4" width="6.75" style="6" bestFit="1" customWidth="1"/>
    <col min="5" max="5" width="10" style="6" bestFit="1" customWidth="1"/>
    <col min="6" max="6" width="22.25" style="6" bestFit="1" customWidth="1"/>
    <col min="7" max="7" width="17.75" style="6" bestFit="1" customWidth="1"/>
    <col min="8" max="8" width="80.875" style="6" bestFit="1" customWidth="1"/>
    <col min="9" max="9" width="8.75" style="6" bestFit="1" customWidth="1"/>
    <col min="10" max="10" width="10.5" style="6" bestFit="1" customWidth="1"/>
    <col min="11" max="11" width="11.375" style="6" bestFit="1" customWidth="1"/>
    <col min="12" max="12" width="10.5" style="6" bestFit="1" customWidth="1"/>
    <col min="13" max="13" width="9" style="6" bestFit="1" customWidth="1"/>
    <col min="14" max="14" width="6.75" style="6" bestFit="1" customWidth="1"/>
    <col min="15" max="16" width="4.5" style="6" bestFit="1" customWidth="1"/>
    <col min="17" max="17" width="7.5" style="6" bestFit="1" customWidth="1"/>
    <col min="18" max="16384" width="9" style="6"/>
  </cols>
  <sheetData>
    <row r="1" spans="1:17" ht="22.5">
      <c r="A1" s="1" t="s">
        <v>0</v>
      </c>
      <c r="B1" s="1" t="s">
        <v>1</v>
      </c>
      <c r="C1" s="2" t="s">
        <v>2</v>
      </c>
      <c r="D1" s="2" t="s">
        <v>3</v>
      </c>
      <c r="E1" s="1" t="s">
        <v>4</v>
      </c>
      <c r="F1" s="1" t="s">
        <v>5</v>
      </c>
      <c r="G1" s="1" t="s">
        <v>6</v>
      </c>
      <c r="H1" s="1" t="s">
        <v>7</v>
      </c>
      <c r="I1" s="3" t="s">
        <v>8</v>
      </c>
      <c r="J1" s="3" t="s">
        <v>9</v>
      </c>
      <c r="K1" s="4" t="s">
        <v>10</v>
      </c>
      <c r="L1" s="5" t="s">
        <v>11</v>
      </c>
      <c r="M1" s="5" t="s">
        <v>12</v>
      </c>
      <c r="N1" s="5" t="s">
        <v>13</v>
      </c>
      <c r="O1" s="5" t="s">
        <v>14</v>
      </c>
      <c r="P1" s="5" t="s">
        <v>15</v>
      </c>
      <c r="Q1" s="1" t="s">
        <v>16</v>
      </c>
    </row>
    <row r="2" spans="1:17">
      <c r="A2" s="1" t="s">
        <v>69</v>
      </c>
      <c r="B2" s="1" t="s">
        <v>70</v>
      </c>
      <c r="C2" s="2">
        <v>42193</v>
      </c>
      <c r="D2" s="2">
        <v>42193</v>
      </c>
      <c r="E2" s="1" t="s">
        <v>30</v>
      </c>
      <c r="F2" s="1" t="s">
        <v>20</v>
      </c>
      <c r="G2" s="1" t="s">
        <v>21</v>
      </c>
      <c r="H2" s="1" t="s">
        <v>23</v>
      </c>
      <c r="I2" s="4">
        <v>19750000</v>
      </c>
      <c r="J2" s="4">
        <v>15140000</v>
      </c>
      <c r="K2" s="4">
        <v>19200000</v>
      </c>
      <c r="L2" s="1">
        <v>39.016599999999997</v>
      </c>
      <c r="M2" s="7">
        <v>1.6708000000000001</v>
      </c>
      <c r="N2" s="7">
        <f t="shared" ref="N2" si="0">SUM(L2:M2)</f>
        <v>40.687399999999997</v>
      </c>
      <c r="O2" s="1">
        <v>1</v>
      </c>
      <c r="P2" s="1">
        <v>0</v>
      </c>
      <c r="Q2" s="1" t="s">
        <v>24</v>
      </c>
    </row>
    <row r="3" spans="1:17">
      <c r="A3" s="1" t="s">
        <v>69</v>
      </c>
      <c r="B3" s="1" t="s">
        <v>92</v>
      </c>
      <c r="C3" s="2">
        <v>42200</v>
      </c>
      <c r="D3" s="2">
        <v>42200</v>
      </c>
      <c r="E3" s="1" t="s">
        <v>19</v>
      </c>
      <c r="F3" s="1" t="s">
        <v>93</v>
      </c>
      <c r="G3" s="1"/>
      <c r="H3" s="1" t="s">
        <v>22</v>
      </c>
      <c r="I3" s="4">
        <v>26800000</v>
      </c>
      <c r="J3" s="4">
        <v>19630000</v>
      </c>
      <c r="K3" s="4">
        <v>26800000</v>
      </c>
      <c r="L3" s="1"/>
      <c r="M3" s="7"/>
      <c r="N3" s="7"/>
      <c r="O3" s="1">
        <v>0</v>
      </c>
      <c r="P3" s="1">
        <v>2</v>
      </c>
      <c r="Q3" s="1" t="s">
        <v>74</v>
      </c>
    </row>
    <row r="4" spans="1:17">
      <c r="A4" s="1" t="s">
        <v>69</v>
      </c>
      <c r="B4" s="1" t="s">
        <v>92</v>
      </c>
      <c r="C4" s="2">
        <v>42200</v>
      </c>
      <c r="D4" s="2">
        <v>42200</v>
      </c>
      <c r="E4" s="1" t="s">
        <v>19</v>
      </c>
      <c r="F4" s="1" t="s">
        <v>93</v>
      </c>
      <c r="G4" s="1"/>
      <c r="H4" s="1" t="s">
        <v>22</v>
      </c>
      <c r="I4" s="4">
        <v>26800000</v>
      </c>
      <c r="J4" s="4">
        <v>19630000</v>
      </c>
      <c r="K4" s="4">
        <v>26830000</v>
      </c>
      <c r="L4" s="1"/>
      <c r="M4" s="7"/>
      <c r="N4" s="7"/>
      <c r="O4" s="1">
        <v>0</v>
      </c>
      <c r="P4" s="1">
        <v>1</v>
      </c>
      <c r="Q4" s="1"/>
    </row>
    <row r="5" spans="1:17">
      <c r="A5" s="1" t="s">
        <v>69</v>
      </c>
      <c r="B5" s="1" t="s">
        <v>94</v>
      </c>
      <c r="C5" s="2">
        <v>42201</v>
      </c>
      <c r="D5" s="2">
        <v>42201</v>
      </c>
      <c r="E5" s="1" t="s">
        <v>19</v>
      </c>
      <c r="F5" s="1" t="s">
        <v>20</v>
      </c>
      <c r="G5" s="1" t="s">
        <v>21</v>
      </c>
      <c r="H5" s="1" t="s">
        <v>95</v>
      </c>
      <c r="I5" s="4">
        <v>11750000</v>
      </c>
      <c r="J5" s="4">
        <v>8610000</v>
      </c>
      <c r="K5" s="4">
        <v>9300000</v>
      </c>
      <c r="L5" s="1">
        <v>32.15</v>
      </c>
      <c r="M5" s="7">
        <v>12.5106</v>
      </c>
      <c r="N5" s="7">
        <f t="shared" ref="N5:N6" si="1">SUM(L5:M5)</f>
        <v>44.660600000000002</v>
      </c>
      <c r="O5" s="1">
        <v>1</v>
      </c>
      <c r="P5" s="1">
        <v>0</v>
      </c>
      <c r="Q5" s="1"/>
    </row>
    <row r="6" spans="1:17">
      <c r="A6" s="1" t="s">
        <v>69</v>
      </c>
      <c r="B6" s="1" t="s">
        <v>94</v>
      </c>
      <c r="C6" s="2">
        <v>42201</v>
      </c>
      <c r="D6" s="2">
        <v>42201</v>
      </c>
      <c r="E6" s="1" t="s">
        <v>19</v>
      </c>
      <c r="F6" s="1" t="s">
        <v>20</v>
      </c>
      <c r="G6" s="1" t="s">
        <v>21</v>
      </c>
      <c r="H6" s="1" t="s">
        <v>96</v>
      </c>
      <c r="I6" s="4">
        <v>11750000</v>
      </c>
      <c r="J6" s="4">
        <v>8610000</v>
      </c>
      <c r="K6" s="4">
        <v>8780000</v>
      </c>
      <c r="L6" s="1">
        <v>45.999899999999997</v>
      </c>
      <c r="M6" s="7">
        <v>15.165900000000001</v>
      </c>
      <c r="N6" s="7">
        <f t="shared" si="1"/>
        <v>61.165799999999997</v>
      </c>
      <c r="O6" s="1">
        <v>1</v>
      </c>
      <c r="P6" s="1">
        <v>0</v>
      </c>
      <c r="Q6" s="1" t="s">
        <v>24</v>
      </c>
    </row>
    <row r="7" spans="1:17">
      <c r="A7" s="1" t="s">
        <v>69</v>
      </c>
      <c r="B7" s="1" t="s">
        <v>181</v>
      </c>
      <c r="C7" s="2">
        <v>42235</v>
      </c>
      <c r="D7" s="2">
        <v>42235</v>
      </c>
      <c r="E7" s="1" t="s">
        <v>19</v>
      </c>
      <c r="F7" s="1" t="s">
        <v>93</v>
      </c>
      <c r="G7" s="1"/>
      <c r="H7" s="1" t="s">
        <v>182</v>
      </c>
      <c r="I7" s="4">
        <v>30500000</v>
      </c>
      <c r="J7" s="4">
        <v>22380000</v>
      </c>
      <c r="K7" s="4">
        <v>28500000</v>
      </c>
      <c r="L7" s="1"/>
      <c r="M7" s="7"/>
      <c r="N7" s="7"/>
      <c r="O7" s="1">
        <v>0</v>
      </c>
      <c r="P7" s="1">
        <v>1</v>
      </c>
      <c r="Q7" s="1" t="s">
        <v>74</v>
      </c>
    </row>
    <row r="8" spans="1:17">
      <c r="A8" s="1" t="s">
        <v>69</v>
      </c>
      <c r="B8" s="1" t="s">
        <v>220</v>
      </c>
      <c r="C8" s="2">
        <v>42263</v>
      </c>
      <c r="D8" s="2">
        <v>42263</v>
      </c>
      <c r="E8" s="1" t="s">
        <v>19</v>
      </c>
      <c r="F8" s="1" t="s">
        <v>20</v>
      </c>
      <c r="G8" s="1" t="s">
        <v>21</v>
      </c>
      <c r="H8" s="1" t="s">
        <v>182</v>
      </c>
      <c r="I8" s="4">
        <v>31440000</v>
      </c>
      <c r="J8" s="4">
        <v>23080000</v>
      </c>
      <c r="K8" s="4">
        <v>27500000</v>
      </c>
      <c r="L8" s="1">
        <v>35.1999</v>
      </c>
      <c r="M8" s="7">
        <v>7.5190000000000001</v>
      </c>
      <c r="N8" s="7">
        <f t="shared" ref="N8" si="2">SUM(L8:M8)</f>
        <v>42.718899999999998</v>
      </c>
      <c r="O8" s="1">
        <v>1</v>
      </c>
      <c r="P8" s="1">
        <v>0</v>
      </c>
      <c r="Q8" s="1" t="s">
        <v>24</v>
      </c>
    </row>
  </sheetData>
  <phoneticPr fontId="3"/>
  <printOptions horizontalCentered="1"/>
  <pageMargins left="0.70866141732283472" right="0.70866141732283472" top="0.78740157480314965" bottom="0.78740157480314965" header="0.51181102362204722" footer="0.51181102362204722"/>
  <pageSetup paperSize="8"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本局</vt:lpstr>
      <vt:lpstr>ダム統管</vt:lpstr>
      <vt:lpstr>北部国道</vt:lpstr>
      <vt:lpstr>南部国道</vt:lpstr>
      <vt:lpstr>那覇港</vt:lpstr>
      <vt:lpstr>石垣港</vt:lpstr>
      <vt:lpstr>記念公園</vt:lpstr>
      <vt:lpstr>ダム統管!Print_Area</vt:lpstr>
      <vt:lpstr>記念公園!Print_Area</vt:lpstr>
      <vt:lpstr>石垣港!Print_Area</vt:lpstr>
      <vt:lpstr>那覇港!Print_Area</vt:lpstr>
      <vt:lpstr>南部国道!Print_Area</vt:lpstr>
      <vt:lpstr>北部国道!Print_Area</vt:lpstr>
      <vt:lpstr>本局!Print_Area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2015-10-26T06:36:30Z</dcterms:created>
  <dcterms:modified xsi:type="dcterms:W3CDTF">2015-10-26T06:53:10Z</dcterms:modified>
</cp:coreProperties>
</file>