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filterPrivacy="1" codeName="ThisWorkbook"/>
  <xr:revisionPtr revIDLastSave="0" documentId="13_ncr:1_{3D831B86-F7BA-4FBB-AB42-4C008C641F71}" xr6:coauthVersionLast="47" xr6:coauthVersionMax="47" xr10:uidLastSave="{00000000-0000-0000-0000-000000000000}"/>
  <bookViews>
    <workbookView xWindow="2340" yWindow="675" windowWidth="25305" windowHeight="15525" tabRatio="692" activeTab="1" xr2:uid="{00000000-000D-0000-FFFF-FFFF00000000}"/>
  </bookViews>
  <sheets>
    <sheet name="01_実施スケジュール" sheetId="5" r:id="rId1"/>
    <sheet name="02_支出計画 " sheetId="11" r:id="rId2"/>
    <sheet name="03_資金調達内訳" sheetId="4" r:id="rId3"/>
    <sheet name="コード表" sheetId="9" state="hidden" r:id="rId4"/>
  </sheets>
  <externalReferences>
    <externalReference r:id="rId5"/>
  </externalReferences>
  <definedNames>
    <definedName name="_xlnm.Print_Area" localSheetId="0">'01_実施スケジュール'!$A$1:$N$19</definedName>
    <definedName name="_xlnm.Print_Area" localSheetId="1">'02_支出計画 '!$A$1:$G$93</definedName>
    <definedName name="_xlnm.Print_Area" localSheetId="2">'03_資金調達内訳'!$A$1:$G$30</definedName>
    <definedName name="産業分類" localSheetId="1">#REF!</definedName>
    <definedName name="産業分類">#REF!</definedName>
    <definedName name="所管" localSheetId="1">#REF!</definedName>
    <definedName name="所管">#REF!</definedName>
    <definedName name="大分類">[1]コード2!$A$1:$S$1</definedName>
    <definedName name="都道府県" localSheetId="1">#REF!</definedName>
    <definedName name="都道府県">#REF!</definedName>
    <definedName name="分野" localSheetId="1">#REF!</definedName>
    <definedName name="分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4" l="1"/>
  <c r="F66" i="11"/>
  <c r="D66" i="11"/>
  <c r="C66" i="11"/>
  <c r="F42" i="11"/>
  <c r="D42" i="11"/>
  <c r="C42" i="11"/>
  <c r="C19" i="11"/>
  <c r="D19" i="11"/>
  <c r="D18" i="11"/>
  <c r="C18" i="11"/>
  <c r="E90" i="11"/>
  <c r="D89" i="11"/>
  <c r="D90" i="11" s="1"/>
  <c r="C89" i="11"/>
  <c r="C90" i="11" s="1"/>
  <c r="B30" i="4" s="1"/>
  <c r="E66" i="11"/>
  <c r="D65" i="11"/>
  <c r="C65" i="11"/>
  <c r="B20" i="4" s="1"/>
  <c r="F90" i="11" l="1"/>
  <c r="D41" i="11"/>
  <c r="C41" i="11"/>
  <c r="B10" i="4" s="1"/>
  <c r="E42" i="11"/>
  <c r="F18" i="4" l="1"/>
  <c r="F28" i="4"/>
  <c r="B26" i="4"/>
</calcChain>
</file>

<file path=xl/sharedStrings.xml><?xml version="1.0" encoding="utf-8"?>
<sst xmlns="http://schemas.openxmlformats.org/spreadsheetml/2006/main" count="250" uniqueCount="90">
  <si>
    <t>合計</t>
  </si>
  <si>
    <t>＜事業全体に要する経費調達一覧＞</t>
    <rPh sb="1" eb="3">
      <t>ジギョウ</t>
    </rPh>
    <rPh sb="3" eb="5">
      <t>ゼンタイ</t>
    </rPh>
    <rPh sb="6" eb="7">
      <t>ヨウ</t>
    </rPh>
    <rPh sb="9" eb="11">
      <t>ケイヒ</t>
    </rPh>
    <rPh sb="11" eb="13">
      <t>チョウタツ</t>
    </rPh>
    <rPh sb="13" eb="15">
      <t>イチラン</t>
    </rPh>
    <phoneticPr fontId="1"/>
  </si>
  <si>
    <t>区　分</t>
  </si>
  <si>
    <t>事業に要する経費(円)</t>
  </si>
  <si>
    <t>資金の調達先</t>
  </si>
  <si>
    <t>自己資金</t>
  </si>
  <si>
    <t>借　入　金</t>
  </si>
  <si>
    <t>そ　の　他</t>
  </si>
  <si>
    <t>＜補助金を受けるまでの資金＞</t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</si>
  <si>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</si>
  <si>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</si>
  <si>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</si>
  <si>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</si>
  <si>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</si>
  <si>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</si>
  <si>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</si>
  <si>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</si>
  <si>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</si>
  <si>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</si>
  <si>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</si>
  <si>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補助金
交付申請額（D）</t>
    <phoneticPr fontId="1"/>
  </si>
  <si>
    <t>合　計　額（A）</t>
    <phoneticPr fontId="1"/>
  </si>
  <si>
    <t>（注）</t>
    <rPh sb="1" eb="2">
      <t>チュウ</t>
    </rPh>
    <phoneticPr fontId="1"/>
  </si>
  <si>
    <t>T</t>
    <phoneticPr fontId="1"/>
  </si>
  <si>
    <t>S</t>
    <phoneticPr fontId="1"/>
  </si>
  <si>
    <t>H</t>
    <phoneticPr fontId="1"/>
  </si>
  <si>
    <t>M</t>
    <phoneticPr fontId="1"/>
  </si>
  <si>
    <t>F</t>
    <phoneticPr fontId="1"/>
  </si>
  <si>
    <t>事業実施スケジュール</t>
    <rPh sb="0" eb="2">
      <t>ジギョウ</t>
    </rPh>
    <rPh sb="2" eb="4">
      <t>ジッシ</t>
    </rPh>
    <phoneticPr fontId="1"/>
  </si>
  <si>
    <t>事業内容＼月</t>
    <rPh sb="0" eb="2">
      <t>ジギョウ</t>
    </rPh>
    <rPh sb="2" eb="4">
      <t>ナイヨウ</t>
    </rPh>
    <rPh sb="5" eb="6">
      <t>ツキ</t>
    </rPh>
    <phoneticPr fontId="1"/>
  </si>
  <si>
    <t>R4</t>
    <phoneticPr fontId="1"/>
  </si>
  <si>
    <t>【○】</t>
    <phoneticPr fontId="1"/>
  </si>
  <si>
    <t>【   】</t>
    <phoneticPr fontId="1"/>
  </si>
  <si>
    <t>記入欄が不足する場合は、行を追加すること。</t>
    <rPh sb="0" eb="3">
      <t>キニュウラン</t>
    </rPh>
    <rPh sb="4" eb="6">
      <t>フソク</t>
    </rPh>
    <rPh sb="8" eb="10">
      <t>バアイ</t>
    </rPh>
    <rPh sb="12" eb="13">
      <t>ギョウ</t>
    </rPh>
    <rPh sb="14" eb="16">
      <t>ツイカ</t>
    </rPh>
    <phoneticPr fontId="1"/>
  </si>
  <si>
    <t>（備考）</t>
    <rPh sb="1" eb="3">
      <t>ビコウ</t>
    </rPh>
    <phoneticPr fontId="1"/>
  </si>
  <si>
    <t>積算内訳</t>
  </si>
  <si>
    <t>大項目</t>
  </si>
  <si>
    <t>小項目</t>
  </si>
  <si>
    <t>（注）</t>
    <rPh sb="1" eb="2">
      <t>チュウ</t>
    </rPh>
    <phoneticPr fontId="6"/>
  </si>
  <si>
    <t>※予定される項目・内容及びその積算を具体的に記載すること。</t>
    <rPh sb="6" eb="8">
      <t>コウモク</t>
    </rPh>
    <phoneticPr fontId="1"/>
  </si>
  <si>
    <t>（A)補助事業に
要する経費
（税込みの額）</t>
    <rPh sb="3" eb="5">
      <t>ホジョ</t>
    </rPh>
    <rPh sb="5" eb="7">
      <t>ジギョウ</t>
    </rPh>
    <rPh sb="9" eb="10">
      <t>ヨウ</t>
    </rPh>
    <rPh sb="12" eb="14">
      <t>ケイヒ</t>
    </rPh>
    <rPh sb="16" eb="18">
      <t>ゼイコ</t>
    </rPh>
    <rPh sb="20" eb="21">
      <t>ガク</t>
    </rPh>
    <phoneticPr fontId="6"/>
  </si>
  <si>
    <t>（B)補助対象経費
（税抜きの額）</t>
    <rPh sb="3" eb="5">
      <t>ホジョ</t>
    </rPh>
    <rPh sb="5" eb="7">
      <t>タイショウ</t>
    </rPh>
    <rPh sb="7" eb="9">
      <t>ケイヒ</t>
    </rPh>
    <rPh sb="11" eb="13">
      <t>ゼイヌ</t>
    </rPh>
    <rPh sb="15" eb="16">
      <t>ガク</t>
    </rPh>
    <phoneticPr fontId="1"/>
  </si>
  <si>
    <t>（C)補助率</t>
    <rPh sb="3" eb="6">
      <t>ホジョリツ</t>
    </rPh>
    <phoneticPr fontId="1"/>
  </si>
  <si>
    <t>（例）顧客ヒアリング</t>
    <rPh sb="1" eb="2">
      <t>レイ</t>
    </rPh>
    <rPh sb="3" eb="5">
      <t>コキャク</t>
    </rPh>
    <phoneticPr fontId="1"/>
  </si>
  <si>
    <t>記載している積算内訳は例示。</t>
    <rPh sb="6" eb="8">
      <t>セキサン</t>
    </rPh>
    <rPh sb="8" eb="10">
      <t>ウチワケ</t>
    </rPh>
    <phoneticPr fontId="1"/>
  </si>
  <si>
    <t>経費項目</t>
    <phoneticPr fontId="1"/>
  </si>
  <si>
    <t>プロジェクトリーダー　○○円×○○日　　○○円</t>
    <rPh sb="13" eb="14">
      <t>エン</t>
    </rPh>
    <rPh sb="17" eb="18">
      <t>ニチ</t>
    </rPh>
    <rPh sb="22" eb="23">
      <t>エン</t>
    </rPh>
    <phoneticPr fontId="1"/>
  </si>
  <si>
    <t>R5</t>
    <phoneticPr fontId="1"/>
  </si>
  <si>
    <t>Ⅰ．人件費</t>
    <rPh sb="2" eb="5">
      <t>ジンケンヒ</t>
    </rPh>
    <phoneticPr fontId="6"/>
  </si>
  <si>
    <t>Ⅱ．事業費</t>
    <phoneticPr fontId="6"/>
  </si>
  <si>
    <t>プロジェクトリーダー　（国内）○○円×○○日　　○○円</t>
    <rPh sb="12" eb="14">
      <t>コクナイ</t>
    </rPh>
    <rPh sb="17" eb="18">
      <t>エン</t>
    </rPh>
    <rPh sb="21" eb="22">
      <t>ニチ</t>
    </rPh>
    <rPh sb="26" eb="27">
      <t>エン</t>
    </rPh>
    <phoneticPr fontId="1"/>
  </si>
  <si>
    <t>○○セミナー会場費　　○○円×○回　　○○円</t>
    <phoneticPr fontId="6"/>
  </si>
  <si>
    <t>○○円×○回　　○○円</t>
    <phoneticPr fontId="6"/>
  </si>
  <si>
    <t>○○　一式　○○円</t>
    <phoneticPr fontId="6"/>
  </si>
  <si>
    <t>○○　一式　○○円</t>
    <rPh sb="3" eb="5">
      <t>イッシキ</t>
    </rPh>
    <rPh sb="8" eb="9">
      <t>エン</t>
    </rPh>
    <phoneticPr fontId="1"/>
  </si>
  <si>
    <t>○○　○○円×○○個　　○○円</t>
    <rPh sb="5" eb="6">
      <t>エン</t>
    </rPh>
    <rPh sb="9" eb="10">
      <t>コ</t>
    </rPh>
    <rPh sb="14" eb="15">
      <t>エン</t>
    </rPh>
    <phoneticPr fontId="1"/>
  </si>
  <si>
    <t>技術シーズ集　○○円×○○冊　　○○円</t>
    <phoneticPr fontId="6"/>
  </si>
  <si>
    <t>○○等実施アルバイト</t>
  </si>
  <si>
    <t>事業費計</t>
    <rPh sb="0" eb="3">
      <t>ジギョウヒ</t>
    </rPh>
    <rPh sb="3" eb="4">
      <t>ケイ</t>
    </rPh>
    <phoneticPr fontId="1"/>
  </si>
  <si>
    <t>※予定される項目・内容及びその積算を具体的に記載すること。</t>
    <phoneticPr fontId="1"/>
  </si>
  <si>
    <t>①プロトタイピング費</t>
    <phoneticPr fontId="1"/>
  </si>
  <si>
    <t>②マーケティング費</t>
    <rPh sb="8" eb="9">
      <t>ヒ</t>
    </rPh>
    <phoneticPr fontId="1"/>
  </si>
  <si>
    <t>③専門家経費</t>
    <rPh sb="1" eb="4">
      <t>センモンカ</t>
    </rPh>
    <rPh sb="4" eb="6">
      <t>ケイヒ</t>
    </rPh>
    <phoneticPr fontId="1"/>
  </si>
  <si>
    <t>④旅費</t>
    <rPh sb="1" eb="3">
      <t>リョヒ</t>
    </rPh>
    <phoneticPr fontId="1"/>
  </si>
  <si>
    <t>⑤会場費</t>
    <rPh sb="1" eb="4">
      <t>カイジョウヒ</t>
    </rPh>
    <phoneticPr fontId="1"/>
  </si>
  <si>
    <t>⑥謝金</t>
    <rPh sb="1" eb="3">
      <t>シャキン</t>
    </rPh>
    <phoneticPr fontId="1"/>
  </si>
  <si>
    <t>⑦備品費</t>
    <rPh sb="1" eb="4">
      <t>ビヒンヒ</t>
    </rPh>
    <phoneticPr fontId="1"/>
  </si>
  <si>
    <t>⑧借料及び賃料</t>
    <rPh sb="1" eb="3">
      <t>シャクリョウ</t>
    </rPh>
    <rPh sb="3" eb="4">
      <t>オヨ</t>
    </rPh>
    <rPh sb="5" eb="7">
      <t>チンリョウ</t>
    </rPh>
    <phoneticPr fontId="1"/>
  </si>
  <si>
    <t>⑨消耗品費</t>
    <rPh sb="1" eb="4">
      <t>ショウモウヒン</t>
    </rPh>
    <rPh sb="4" eb="5">
      <t>ヒ</t>
    </rPh>
    <phoneticPr fontId="1"/>
  </si>
  <si>
    <t>⑩印刷製本費</t>
    <rPh sb="1" eb="3">
      <t>インサツ</t>
    </rPh>
    <rPh sb="3" eb="6">
      <t>セイホンヒ</t>
    </rPh>
    <phoneticPr fontId="1"/>
  </si>
  <si>
    <t>⑪補助員人件費</t>
    <rPh sb="1" eb="4">
      <t>ホジョイン</t>
    </rPh>
    <rPh sb="4" eb="7">
      <t>ジンケンヒ</t>
    </rPh>
    <phoneticPr fontId="1"/>
  </si>
  <si>
    <t>⑫その他諸経費</t>
    <rPh sb="3" eb="4">
      <t>タ</t>
    </rPh>
    <rPh sb="4" eb="7">
      <t>ショケイヒ</t>
    </rPh>
    <phoneticPr fontId="1"/>
  </si>
  <si>
    <t>⑬委託・外注費</t>
    <rPh sb="1" eb="3">
      <t>イタク</t>
    </rPh>
    <rPh sb="4" eb="7">
      <t>ガイチュウヒ</t>
    </rPh>
    <phoneticPr fontId="1"/>
  </si>
  <si>
    <t>補助率</t>
    <rPh sb="0" eb="2">
      <t>ホジョ</t>
    </rPh>
    <rPh sb="2" eb="3">
      <t>リツ</t>
    </rPh>
    <phoneticPr fontId="1"/>
  </si>
  <si>
    <t>（D）補助金交付
申請額
（(B)×（C))</t>
    <rPh sb="3" eb="6">
      <t>ホジョキン</t>
    </rPh>
    <rPh sb="6" eb="8">
      <t>コウフ</t>
    </rPh>
    <rPh sb="9" eb="12">
      <t>シンセイガク</t>
    </rPh>
    <phoneticPr fontId="1"/>
  </si>
  <si>
    <t>合　計　額（D）</t>
    <phoneticPr fontId="1"/>
  </si>
  <si>
    <t xml:space="preserve"> 　実証事業が複数者かつスケジュールが異なる場合は、それぞれの企業ごとに記載すること。</t>
    <phoneticPr fontId="1"/>
  </si>
  <si>
    <t>支出計画（１者目）</t>
    <rPh sb="0" eb="2">
      <t>シシュツ</t>
    </rPh>
    <rPh sb="2" eb="4">
      <t>ケイカク</t>
    </rPh>
    <rPh sb="6" eb="7">
      <t>シャ</t>
    </rPh>
    <rPh sb="7" eb="8">
      <t>メ</t>
    </rPh>
    <phoneticPr fontId="1"/>
  </si>
  <si>
    <t>支出計画（２者目）</t>
    <rPh sb="0" eb="2">
      <t>シシュツ</t>
    </rPh>
    <rPh sb="2" eb="4">
      <t>ケイカク</t>
    </rPh>
    <rPh sb="6" eb="7">
      <t>シャ</t>
    </rPh>
    <rPh sb="7" eb="8">
      <t>メ</t>
    </rPh>
    <phoneticPr fontId="1"/>
  </si>
  <si>
    <t>支出計画（３者目）</t>
    <rPh sb="0" eb="2">
      <t>シシュツ</t>
    </rPh>
    <rPh sb="2" eb="4">
      <t>ケイカク</t>
    </rPh>
    <rPh sb="6" eb="7">
      <t>シャ</t>
    </rPh>
    <rPh sb="7" eb="8">
      <t>メ</t>
    </rPh>
    <phoneticPr fontId="1"/>
  </si>
  <si>
    <t>※実証企業ごとに作成してください。３者以上の場合は、適宜、行を追加してください。</t>
    <rPh sb="1" eb="5">
      <t>ジッショウキギョウ</t>
    </rPh>
    <rPh sb="8" eb="10">
      <t>サクセイ</t>
    </rPh>
    <rPh sb="18" eb="19">
      <t>シャ</t>
    </rPh>
    <rPh sb="19" eb="21">
      <t>イジョウ</t>
    </rPh>
    <rPh sb="22" eb="24">
      <t>バアイ</t>
    </rPh>
    <rPh sb="26" eb="28">
      <t>テキギ</t>
    </rPh>
    <rPh sb="29" eb="30">
      <t>ギョウ</t>
    </rPh>
    <rPh sb="31" eb="33">
      <t>ツイカ</t>
    </rPh>
    <phoneticPr fontId="1"/>
  </si>
  <si>
    <t>資金調達内訳（１者目）</t>
    <rPh sb="0" eb="2">
      <t>シキン</t>
    </rPh>
    <rPh sb="2" eb="4">
      <t>チョウタツ</t>
    </rPh>
    <rPh sb="4" eb="6">
      <t>ウチワケ</t>
    </rPh>
    <rPh sb="8" eb="9">
      <t>シャ</t>
    </rPh>
    <rPh sb="9" eb="10">
      <t>メ</t>
    </rPh>
    <phoneticPr fontId="1"/>
  </si>
  <si>
    <t>資金調達内訳（２者目）</t>
    <rPh sb="0" eb="2">
      <t>シキン</t>
    </rPh>
    <rPh sb="2" eb="4">
      <t>チョウタツ</t>
    </rPh>
    <rPh sb="4" eb="6">
      <t>ウチワケ</t>
    </rPh>
    <rPh sb="8" eb="9">
      <t>シャ</t>
    </rPh>
    <rPh sb="9" eb="10">
      <t>メ</t>
    </rPh>
    <phoneticPr fontId="1"/>
  </si>
  <si>
    <t>資金調達内訳（３者目）</t>
    <rPh sb="0" eb="2">
      <t>シキン</t>
    </rPh>
    <rPh sb="2" eb="4">
      <t>チョウタツ</t>
    </rPh>
    <rPh sb="4" eb="6">
      <t>ウチワケ</t>
    </rPh>
    <rPh sb="8" eb="9">
      <t>シャ</t>
    </rPh>
    <rPh sb="9" eb="10">
      <t>メ</t>
    </rPh>
    <phoneticPr fontId="1"/>
  </si>
  <si>
    <t>支出計画（実証企業（群）総額）</t>
    <rPh sb="0" eb="2">
      <t>シシュツ</t>
    </rPh>
    <rPh sb="2" eb="4">
      <t>ケイカク</t>
    </rPh>
    <rPh sb="5" eb="9">
      <t>ジッショウキギョウ</t>
    </rPh>
    <rPh sb="10" eb="11">
      <t>グン</t>
    </rPh>
    <rPh sb="12" eb="14">
      <t>ソウガク</t>
    </rPh>
    <phoneticPr fontId="1"/>
  </si>
  <si>
    <t xml:space="preserve">積算内訳 </t>
    <phoneticPr fontId="1"/>
  </si>
  <si>
    <t>※以下、実証企業ごとに作成してください。単独申請の場合は、支出計画（１者目）のみ記載ください。３者以上の場合は、適宜、行を追加してください。</t>
    <rPh sb="1" eb="3">
      <t>イカ</t>
    </rPh>
    <rPh sb="4" eb="8">
      <t>ジッショウキギョウ</t>
    </rPh>
    <rPh sb="11" eb="13">
      <t>サクセイ</t>
    </rPh>
    <rPh sb="20" eb="22">
      <t>タンドク</t>
    </rPh>
    <rPh sb="22" eb="24">
      <t>シンセイ</t>
    </rPh>
    <rPh sb="25" eb="27">
      <t>バアイ</t>
    </rPh>
    <rPh sb="40" eb="42">
      <t>キサイ</t>
    </rPh>
    <rPh sb="48" eb="49">
      <t>シャ</t>
    </rPh>
    <rPh sb="49" eb="51">
      <t>イジョウ</t>
    </rPh>
    <rPh sb="52" eb="54">
      <t>バアイ</t>
    </rPh>
    <rPh sb="56" eb="58">
      <t>テキギ</t>
    </rPh>
    <rPh sb="59" eb="60">
      <t>ギョウ</t>
    </rPh>
    <rPh sb="61" eb="63">
      <t>ツイカ</t>
    </rPh>
    <phoneticPr fontId="1"/>
  </si>
  <si>
    <t>補助事業に
要する経費
（税込みの額）</t>
    <rPh sb="0" eb="2">
      <t>ホジョ</t>
    </rPh>
    <rPh sb="2" eb="4">
      <t>ジギョウ</t>
    </rPh>
    <rPh sb="6" eb="7">
      <t>ヨウ</t>
    </rPh>
    <rPh sb="9" eb="11">
      <t>ケイヒ</t>
    </rPh>
    <rPh sb="13" eb="15">
      <t>ゼイコ</t>
    </rPh>
    <rPh sb="17" eb="18">
      <t>ガク</t>
    </rPh>
    <phoneticPr fontId="6"/>
  </si>
  <si>
    <t>補助対象経費
（税抜きの額）</t>
    <rPh sb="0" eb="2">
      <t>ホジョ</t>
    </rPh>
    <rPh sb="2" eb="4">
      <t>タイショウ</t>
    </rPh>
    <rPh sb="4" eb="6">
      <t>ケイヒ</t>
    </rPh>
    <rPh sb="8" eb="10">
      <t>ゼイヌ</t>
    </rPh>
    <rPh sb="12" eb="13">
      <t>ガク</t>
    </rPh>
    <phoneticPr fontId="1"/>
  </si>
  <si>
    <t>補助金交付
申請額</t>
    <rPh sb="0" eb="3">
      <t>ホジョキン</t>
    </rPh>
    <rPh sb="3" eb="5">
      <t>コウフ</t>
    </rPh>
    <rPh sb="6" eb="9">
      <t>シンセイガク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</si>
</sst>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;\-0;;@"/>
    <numFmt numFmtId="178" formatCode="#,##0_);[Red]\(#,##0\)"/>
    <numFmt numFmtId="179" formatCode="#,##0_);[Red]\(#,##0\);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5" fillId="0" borderId="0"/>
    <xf numFmtId="0" fontId="3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2" fontId="0" fillId="0" borderId="0" xfId="0" applyNumberFormat="1">
      <alignment vertical="center"/>
    </xf>
    <xf numFmtId="12" fontId="0" fillId="0" borderId="1" xfId="0" applyNumberFormat="1" applyBorder="1">
      <alignment vertical="center"/>
    </xf>
    <xf numFmtId="0" fontId="0" fillId="0" borderId="9" xfId="0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3" fillId="0" borderId="0" xfId="2">
      <alignment vertical="center"/>
    </xf>
    <xf numFmtId="0" fontId="0" fillId="0" borderId="0" xfId="2" applyFont="1">
      <alignment vertical="center"/>
    </xf>
    <xf numFmtId="0" fontId="4" fillId="0" borderId="7" xfId="1" applyFont="1" applyBorder="1" applyAlignment="1">
      <alignment horizontal="left" vertical="center" wrapText="1"/>
    </xf>
    <xf numFmtId="179" fontId="4" fillId="4" borderId="7" xfId="1" applyNumberFormat="1" applyFont="1" applyFill="1" applyBorder="1" applyAlignment="1">
      <alignment vertical="center" wrapText="1"/>
    </xf>
    <xf numFmtId="12" fontId="4" fillId="4" borderId="7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2" fontId="3" fillId="0" borderId="0" xfId="2" applyNumberFormat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1" applyFont="1" applyBorder="1" applyAlignment="1">
      <alignment horizontal="left" vertical="center" wrapText="1"/>
    </xf>
    <xf numFmtId="0" fontId="4" fillId="0" borderId="17" xfId="1" applyFont="1" applyBorder="1" applyAlignment="1">
      <alignment horizontal="left" vertical="center" wrapText="1"/>
    </xf>
    <xf numFmtId="0" fontId="4" fillId="0" borderId="18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right" vertical="center" wrapText="1"/>
    </xf>
    <xf numFmtId="0" fontId="4" fillId="0" borderId="20" xfId="1" applyFont="1" applyBorder="1" applyAlignment="1">
      <alignment horizontal="left" vertical="center" wrapText="1"/>
    </xf>
    <xf numFmtId="0" fontId="0" fillId="0" borderId="19" xfId="2" applyFont="1" applyBorder="1">
      <alignment vertical="center"/>
    </xf>
    <xf numFmtId="0" fontId="3" fillId="0" borderId="0" xfId="2" applyBorder="1">
      <alignment vertical="center"/>
    </xf>
    <xf numFmtId="0" fontId="3" fillId="0" borderId="20" xfId="2" applyBorder="1">
      <alignment vertical="center"/>
    </xf>
    <xf numFmtId="0" fontId="0" fillId="0" borderId="21" xfId="2" applyFont="1" applyBorder="1" applyAlignment="1">
      <alignment horizontal="left" vertical="center" indent="1"/>
    </xf>
    <xf numFmtId="0" fontId="3" fillId="0" borderId="22" xfId="2" applyBorder="1">
      <alignment vertical="center"/>
    </xf>
    <xf numFmtId="0" fontId="3" fillId="0" borderId="23" xfId="2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12" xfId="0" applyFont="1" applyBorder="1">
      <alignment vertical="center"/>
    </xf>
    <xf numFmtId="0" fontId="8" fillId="0" borderId="12" xfId="0" applyFont="1" applyBorder="1">
      <alignment vertical="center"/>
    </xf>
    <xf numFmtId="0" fontId="0" fillId="0" borderId="12" xfId="0" applyBorder="1">
      <alignment vertical="center"/>
    </xf>
    <xf numFmtId="0" fontId="10" fillId="0" borderId="0" xfId="2" applyFont="1">
      <alignment vertical="center"/>
    </xf>
    <xf numFmtId="0" fontId="11" fillId="0" borderId="0" xfId="2" applyFont="1">
      <alignment vertical="center"/>
    </xf>
    <xf numFmtId="0" fontId="2" fillId="0" borderId="0" xfId="2" applyFont="1">
      <alignment vertical="center"/>
    </xf>
    <xf numFmtId="12" fontId="2" fillId="0" borderId="0" xfId="2" applyNumberFormat="1" applyFont="1">
      <alignment vertical="center"/>
    </xf>
    <xf numFmtId="0" fontId="12" fillId="0" borderId="24" xfId="1" applyFont="1" applyBorder="1" applyAlignment="1">
      <alignment vertical="center"/>
    </xf>
    <xf numFmtId="0" fontId="12" fillId="0" borderId="25" xfId="1" applyFont="1" applyBorder="1" applyAlignment="1">
      <alignment vertical="center"/>
    </xf>
    <xf numFmtId="0" fontId="13" fillId="0" borderId="12" xfId="1" applyFont="1" applyBorder="1" applyAlignment="1">
      <alignment vertical="center"/>
    </xf>
    <xf numFmtId="0" fontId="13" fillId="0" borderId="13" xfId="1" applyFont="1" applyBorder="1" applyAlignment="1">
      <alignment vertical="center"/>
    </xf>
    <xf numFmtId="0" fontId="13" fillId="0" borderId="14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left" vertical="center" wrapText="1"/>
    </xf>
    <xf numFmtId="0" fontId="13" fillId="0" borderId="5" xfId="1" applyFont="1" applyBorder="1" applyAlignment="1">
      <alignment horizontal="center" vertical="center" wrapText="1"/>
    </xf>
    <xf numFmtId="178" fontId="13" fillId="0" borderId="1" xfId="1" applyNumberFormat="1" applyFont="1" applyBorder="1" applyAlignment="1">
      <alignment vertical="center" wrapText="1"/>
    </xf>
    <xf numFmtId="0" fontId="13" fillId="0" borderId="15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4" fillId="0" borderId="0" xfId="2" applyFont="1" applyBorder="1">
      <alignment vertical="center"/>
    </xf>
    <xf numFmtId="178" fontId="13" fillId="0" borderId="5" xfId="1" applyNumberFormat="1" applyFont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0" fontId="13" fillId="0" borderId="15" xfId="1" applyFont="1" applyBorder="1" applyAlignment="1">
      <alignment vertical="center" wrapText="1"/>
    </xf>
    <xf numFmtId="179" fontId="13" fillId="4" borderId="1" xfId="1" applyNumberFormat="1" applyFont="1" applyFill="1" applyBorder="1" applyAlignment="1">
      <alignment vertical="center" wrapText="1"/>
    </xf>
    <xf numFmtId="0" fontId="13" fillId="0" borderId="17" xfId="1" applyFont="1" applyBorder="1" applyAlignment="1">
      <alignment horizontal="left" vertical="center" wrapText="1"/>
    </xf>
    <xf numFmtId="0" fontId="13" fillId="0" borderId="7" xfId="1" applyFont="1" applyBorder="1" applyAlignment="1">
      <alignment horizontal="left" vertical="center" wrapText="1"/>
    </xf>
    <xf numFmtId="179" fontId="13" fillId="4" borderId="7" xfId="1" applyNumberFormat="1" applyFont="1" applyFill="1" applyBorder="1" applyAlignment="1">
      <alignment vertical="center" wrapText="1"/>
    </xf>
    <xf numFmtId="12" fontId="13" fillId="4" borderId="7" xfId="1" applyNumberFormat="1" applyFont="1" applyFill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/>
    </xf>
    <xf numFmtId="0" fontId="13" fillId="0" borderId="19" xfId="1" applyFont="1" applyBorder="1" applyAlignment="1">
      <alignment horizontal="right" vertical="center" wrapText="1"/>
    </xf>
    <xf numFmtId="0" fontId="13" fillId="0" borderId="0" xfId="1" applyFont="1" applyBorder="1" applyAlignment="1">
      <alignment horizontal="left" vertical="center" wrapText="1"/>
    </xf>
    <xf numFmtId="0" fontId="13" fillId="0" borderId="20" xfId="1" applyFont="1" applyBorder="1" applyAlignment="1">
      <alignment horizontal="left" vertical="center" wrapText="1"/>
    </xf>
    <xf numFmtId="0" fontId="14" fillId="0" borderId="19" xfId="2" applyFont="1" applyBorder="1">
      <alignment vertical="center"/>
    </xf>
    <xf numFmtId="0" fontId="14" fillId="0" borderId="20" xfId="2" applyFont="1" applyBorder="1">
      <alignment vertical="center"/>
    </xf>
    <xf numFmtId="0" fontId="14" fillId="0" borderId="21" xfId="2" applyFont="1" applyBorder="1" applyAlignment="1">
      <alignment horizontal="left" vertical="center" indent="1"/>
    </xf>
    <xf numFmtId="0" fontId="14" fillId="0" borderId="22" xfId="2" applyFont="1" applyBorder="1">
      <alignment vertical="center"/>
    </xf>
    <xf numFmtId="0" fontId="14" fillId="0" borderId="23" xfId="2" applyFont="1" applyBorder="1">
      <alignment vertical="center"/>
    </xf>
    <xf numFmtId="0" fontId="14" fillId="0" borderId="0" xfId="2" applyFont="1" applyFill="1" applyAlignment="1">
      <alignment horizontal="left" vertical="center" indent="1"/>
    </xf>
    <xf numFmtId="0" fontId="14" fillId="0" borderId="0" xfId="2" applyFont="1" applyFill="1">
      <alignment vertical="center"/>
    </xf>
    <xf numFmtId="0" fontId="14" fillId="0" borderId="0" xfId="2" applyFont="1" applyAlignment="1">
      <alignment horizontal="left" vertical="center" indent="1"/>
    </xf>
    <xf numFmtId="0" fontId="14" fillId="0" borderId="0" xfId="2" applyFont="1">
      <alignment vertical="center"/>
    </xf>
    <xf numFmtId="0" fontId="14" fillId="0" borderId="0" xfId="2" applyFont="1" applyBorder="1" applyAlignment="1">
      <alignment horizontal="left" vertical="center" indent="1"/>
    </xf>
    <xf numFmtId="0" fontId="14" fillId="0" borderId="1" xfId="2" applyFont="1" applyBorder="1">
      <alignment vertical="center"/>
    </xf>
    <xf numFmtId="178" fontId="13" fillId="0" borderId="2" xfId="1" applyNumberFormat="1" applyFont="1" applyBorder="1" applyAlignment="1">
      <alignment vertical="center" wrapText="1"/>
    </xf>
    <xf numFmtId="178" fontId="13" fillId="0" borderId="26" xfId="1" applyNumberFormat="1" applyFont="1" applyBorder="1" applyAlignment="1">
      <alignment vertical="center" wrapText="1"/>
    </xf>
    <xf numFmtId="179" fontId="13" fillId="4" borderId="2" xfId="1" applyNumberFormat="1" applyFont="1" applyFill="1" applyBorder="1" applyAlignment="1">
      <alignment vertical="center" wrapText="1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26" xfId="1" applyFont="1" applyBorder="1" applyAlignment="1">
      <alignment horizontal="center" vertical="center" wrapText="1"/>
    </xf>
    <xf numFmtId="0" fontId="13" fillId="0" borderId="29" xfId="1" applyFont="1" applyBorder="1" applyAlignment="1">
      <alignment horizontal="center" vertical="center" wrapText="1"/>
    </xf>
    <xf numFmtId="0" fontId="13" fillId="0" borderId="30" xfId="1" applyFont="1" applyBorder="1" applyAlignment="1">
      <alignment horizontal="center" vertical="center" wrapText="1"/>
    </xf>
    <xf numFmtId="0" fontId="13" fillId="0" borderId="31" xfId="1" applyFont="1" applyBorder="1" applyAlignment="1">
      <alignment horizontal="center" vertical="center" wrapText="1"/>
    </xf>
    <xf numFmtId="0" fontId="13" fillId="0" borderId="32" xfId="1" applyFont="1" applyBorder="1" applyAlignment="1">
      <alignment horizontal="center" vertical="center" wrapText="1"/>
    </xf>
    <xf numFmtId="0" fontId="13" fillId="0" borderId="27" xfId="1" applyFont="1" applyBorder="1" applyAlignment="1">
      <alignment horizontal="center" vertical="center" wrapText="1"/>
    </xf>
    <xf numFmtId="0" fontId="13" fillId="0" borderId="33" xfId="1" applyFont="1" applyBorder="1" applyAlignment="1">
      <alignment horizontal="center" vertical="center" wrapText="1"/>
    </xf>
    <xf numFmtId="0" fontId="13" fillId="0" borderId="28" xfId="1" applyFont="1" applyBorder="1" applyAlignment="1">
      <alignment horizontal="center" vertical="center" wrapText="1"/>
    </xf>
    <xf numFmtId="0" fontId="13" fillId="0" borderId="34" xfId="1" applyFont="1" applyBorder="1" applyAlignment="1">
      <alignment horizontal="center" vertical="center" wrapText="1"/>
    </xf>
    <xf numFmtId="0" fontId="13" fillId="0" borderId="35" xfId="1" applyFont="1" applyBorder="1" applyAlignment="1">
      <alignment horizontal="center" vertical="center" wrapText="1"/>
    </xf>
    <xf numFmtId="12" fontId="13" fillId="4" borderId="2" xfId="1" applyNumberFormat="1" applyFont="1" applyFill="1" applyBorder="1" applyAlignment="1">
      <alignment horizontal="center" vertical="center" wrapText="1"/>
    </xf>
    <xf numFmtId="12" fontId="13" fillId="4" borderId="4" xfId="1" applyNumberFormat="1" applyFont="1" applyFill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left" vertical="center" wrapText="1"/>
    </xf>
    <xf numFmtId="0" fontId="13" fillId="0" borderId="14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12" fontId="13" fillId="0" borderId="5" xfId="1" quotePrefix="1" applyNumberFormat="1" applyFont="1" applyBorder="1" applyAlignment="1">
      <alignment horizontal="center" vertical="center" wrapText="1"/>
    </xf>
    <xf numFmtId="12" fontId="13" fillId="0" borderId="6" xfId="1" quotePrefix="1" applyNumberFormat="1" applyFont="1" applyBorder="1" applyAlignment="1">
      <alignment horizontal="center" vertical="center" wrapText="1"/>
    </xf>
    <xf numFmtId="177" fontId="13" fillId="3" borderId="10" xfId="1" applyNumberFormat="1" applyFont="1" applyFill="1" applyBorder="1" applyAlignment="1">
      <alignment horizontal="center" vertical="center" wrapText="1"/>
    </xf>
    <xf numFmtId="177" fontId="13" fillId="3" borderId="11" xfId="1" applyNumberFormat="1" applyFont="1" applyFill="1" applyBorder="1" applyAlignment="1">
      <alignment horizontal="center" vertical="center" wrapText="1"/>
    </xf>
    <xf numFmtId="0" fontId="12" fillId="0" borderId="24" xfId="1" applyFont="1" applyBorder="1" applyAlignment="1">
      <alignment horizontal="left" vertical="center"/>
    </xf>
    <xf numFmtId="0" fontId="12" fillId="0" borderId="25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0" fillId="0" borderId="22" xfId="2" applyFont="1" applyBorder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370205</xdr:colOff>
      <xdr:row>63</xdr:row>
      <xdr:rowOff>112395</xdr:rowOff>
    </xdr:from>
    <xdr:to>
      <xdr:col>6</xdr:col>
      <xdr:colOff>147955</xdr:colOff>
      <xdr:row>63</xdr:row>
      <xdr:rowOff>112395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868805" y="9307195"/>
          <a:ext cx="1606550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227329</xdr:colOff>
      <xdr:row>3</xdr:row>
      <xdr:rowOff>200025</xdr:rowOff>
    </xdr:from>
    <xdr:to>
      <xdr:col>8</xdr:col>
      <xdr:colOff>457200</xdr:colOff>
      <xdr:row>3</xdr:row>
      <xdr:rowOff>205740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3294379" y="714375"/>
          <a:ext cx="2858771" cy="5715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82550</xdr:colOff>
      <xdr:row>4</xdr:row>
      <xdr:rowOff>19050</xdr:rowOff>
    </xdr:from>
    <xdr:to>
      <xdr:col>3</xdr:col>
      <xdr:colOff>577850</xdr:colOff>
      <xdr:row>6</xdr:row>
      <xdr:rowOff>142875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/>
        </xdr:cNvSpPr>
      </xdr:nvSpPr>
      <xdr:spPr>
        <a:xfrm>
          <a:off x="3486150" y="514350"/>
          <a:ext cx="495300" cy="669925"/>
        </a:xfrm>
        <a:prstGeom prst="leftBrac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82550</xdr:colOff>
      <xdr:row>14</xdr:row>
      <xdr:rowOff>19050</xdr:rowOff>
    </xdr:from>
    <xdr:to>
      <xdr:col>3</xdr:col>
      <xdr:colOff>577850</xdr:colOff>
      <xdr:row>16</xdr:row>
      <xdr:rowOff>142875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0E690B22-AECD-4396-9242-00BF4889B64E}"/>
            </a:ext>
          </a:extLst>
        </xdr:cNvPr>
        <xdr:cNvSpPr>
          <a:spLocks/>
        </xdr:cNvSpPr>
      </xdr:nvSpPr>
      <xdr:spPr>
        <a:xfrm>
          <a:off x="3526790" y="1055370"/>
          <a:ext cx="495300" cy="672465"/>
        </a:xfrm>
        <a:prstGeom prst="leftBrac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82550</xdr:colOff>
      <xdr:row>24</xdr:row>
      <xdr:rowOff>19050</xdr:rowOff>
    </xdr:from>
    <xdr:to>
      <xdr:col>3</xdr:col>
      <xdr:colOff>577850</xdr:colOff>
      <xdr:row>26</xdr:row>
      <xdr:rowOff>142875</xdr:rowOff>
    </xdr:to>
    <xdr:sp macro="" textlink="">
      <xdr:nvSpPr>
        <xdr:cNvPr id="6" name="左中かっこ 5">
          <a:extLst>
            <a:ext uri="{FF2B5EF4-FFF2-40B4-BE49-F238E27FC236}">
              <a16:creationId xmlns:a16="http://schemas.microsoft.com/office/drawing/2014/main" id="{47AB4A61-27C2-464C-9ADD-C2405BE6148E}"/>
            </a:ext>
          </a:extLst>
        </xdr:cNvPr>
        <xdr:cNvSpPr>
          <a:spLocks/>
        </xdr:cNvSpPr>
      </xdr:nvSpPr>
      <xdr:spPr>
        <a:xfrm>
          <a:off x="3526790" y="1055370"/>
          <a:ext cx="495300" cy="672465"/>
        </a:xfrm>
        <a:prstGeom prst="leftBrac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01%20&#32207;&#25324;&#12521;&#12452;&#12531;\04%20&#20104;&#31639;&#65295;&#31246;&#65295;&#27231;&#27083;&#23450;&#21729;&#65295;&#25919;&#31574;&#35413;&#20385;\01%20&#20104;&#31639;&#35201;&#27714;\R2fy&#24403;&#21021;\&#9679;&#30003;&#35531;&#26360;&#12539;&#35413;&#20385;&#34920;&#31561;&#26908;&#35342;_191128-\&#12304;&#26368;&#32066;&#29256;&#12305;\02_R2&#22320;&#22495;&#12452;&#12494;&#12505;_&#30003;&#35531;&#26360;&#27096;&#24335;_200204-14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１　申請書"/>
      <sheetName val="様式２　企画提案書"/>
      <sheetName val="様式３　申請受理表"/>
      <sheetName val="別紙１"/>
      <sheetName val="別紙２"/>
      <sheetName val="別紙３"/>
      <sheetName val="コード1"/>
      <sheetName val="コード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農業・林業</v>
          </cell>
          <cell r="B1" t="str">
            <v>漁業</v>
          </cell>
          <cell r="C1" t="str">
            <v>鉱業・採石業・砂利採取業</v>
          </cell>
          <cell r="D1" t="str">
            <v>建設業</v>
          </cell>
          <cell r="E1" t="str">
            <v>製造業</v>
          </cell>
          <cell r="F1" t="str">
            <v>電気・ガス・熱供給・水道業</v>
          </cell>
          <cell r="G1" t="str">
            <v>情報通信業</v>
          </cell>
          <cell r="H1" t="str">
            <v>運輸業・郵便業</v>
          </cell>
          <cell r="I1" t="str">
            <v>卸売業・小売業</v>
          </cell>
          <cell r="J1" t="str">
            <v>金融業・保険業</v>
          </cell>
          <cell r="K1" t="str">
            <v>不動産業・物品賃貸業</v>
          </cell>
          <cell r="L1" t="str">
            <v>学術研究・専門ー技術サービス業</v>
          </cell>
          <cell r="M1" t="str">
            <v>宿泊業・飲食サービス業</v>
          </cell>
          <cell r="N1" t="str">
            <v>生活関連サービス業・娯楽業</v>
          </cell>
          <cell r="O1" t="str">
            <v>教育・学習支援業</v>
          </cell>
          <cell r="P1" t="str">
            <v>医療・福祉</v>
          </cell>
          <cell r="Q1" t="str">
            <v>複合サービス事業</v>
          </cell>
          <cell r="R1" t="str">
            <v>サービス業・他に分類されないもの</v>
          </cell>
          <cell r="S1" t="str">
            <v>公務・他に分類されるものを除く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9"/>
  <sheetViews>
    <sheetView view="pageBreakPreview" zoomScaleNormal="150" zoomScaleSheetLayoutView="100" workbookViewId="0">
      <selection activeCell="Q7" sqref="Q7"/>
    </sheetView>
  </sheetViews>
  <sheetFormatPr defaultRowHeight="13.5" x14ac:dyDescent="0.15"/>
  <cols>
    <col min="1" max="1" width="2.375" customWidth="1"/>
    <col min="2" max="3" width="14.625" customWidth="1"/>
    <col min="4" max="14" width="8.625" customWidth="1"/>
  </cols>
  <sheetData>
    <row r="1" spans="1:14" ht="22.5" customHeight="1" x14ac:dyDescent="0.15">
      <c r="A1" s="20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15">
      <c r="A2" s="88" t="s">
        <v>29</v>
      </c>
      <c r="B2" s="88"/>
      <c r="C2" s="88"/>
      <c r="D2" s="86" t="s">
        <v>30</v>
      </c>
      <c r="E2" s="86"/>
      <c r="F2" s="86"/>
      <c r="G2" s="86"/>
      <c r="H2" s="86"/>
      <c r="I2" s="86"/>
      <c r="J2" s="86"/>
      <c r="K2" s="87"/>
      <c r="L2" s="85" t="s">
        <v>47</v>
      </c>
      <c r="M2" s="86"/>
      <c r="N2" s="87"/>
    </row>
    <row r="3" spans="1:14" x14ac:dyDescent="0.15">
      <c r="A3" s="88"/>
      <c r="B3" s="88"/>
      <c r="C3" s="88"/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</row>
    <row r="4" spans="1:14" ht="30" customHeight="1" x14ac:dyDescent="0.15">
      <c r="A4" s="82" t="s">
        <v>43</v>
      </c>
      <c r="B4" s="83"/>
      <c r="C4" s="84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30" customHeight="1" x14ac:dyDescent="0.15">
      <c r="A5" s="82"/>
      <c r="B5" s="83"/>
      <c r="C5" s="84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30" customHeight="1" x14ac:dyDescent="0.15">
      <c r="A6" s="82"/>
      <c r="B6" s="83"/>
      <c r="C6" s="84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30" customHeight="1" x14ac:dyDescent="0.15">
      <c r="A7" s="82"/>
      <c r="B7" s="83"/>
      <c r="C7" s="84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30" customHeight="1" x14ac:dyDescent="0.15">
      <c r="A8" s="82"/>
      <c r="B8" s="83"/>
      <c r="C8" s="84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30" customHeight="1" x14ac:dyDescent="0.15">
      <c r="A9" s="82"/>
      <c r="B9" s="83"/>
      <c r="C9" s="84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3.5" customHeight="1" x14ac:dyDescent="0.15">
      <c r="A10" s="11"/>
      <c r="B10" s="11"/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x14ac:dyDescent="0.15">
      <c r="A11" t="s">
        <v>22</v>
      </c>
    </row>
    <row r="12" spans="1:14" x14ac:dyDescent="0.15">
      <c r="A12" s="14" t="s">
        <v>33</v>
      </c>
    </row>
    <row r="13" spans="1:14" x14ac:dyDescent="0.15">
      <c r="A13" t="s">
        <v>76</v>
      </c>
    </row>
    <row r="14" spans="1:14" x14ac:dyDescent="0.15">
      <c r="A14" s="81" t="s">
        <v>34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</row>
    <row r="15" spans="1:14" x14ac:dyDescent="0.15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</row>
    <row r="16" spans="1:14" x14ac:dyDescent="0.15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pans="1:14" x14ac:dyDescent="0.15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pans="1:14" x14ac:dyDescent="0.15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</row>
    <row r="19" spans="1:14" x14ac:dyDescent="0.15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</row>
  </sheetData>
  <mergeCells count="10">
    <mergeCell ref="A14:N19"/>
    <mergeCell ref="A9:C9"/>
    <mergeCell ref="L2:N2"/>
    <mergeCell ref="D2:K2"/>
    <mergeCell ref="A4:C4"/>
    <mergeCell ref="A5:C5"/>
    <mergeCell ref="A2:C3"/>
    <mergeCell ref="A6:C6"/>
    <mergeCell ref="A7:C7"/>
    <mergeCell ref="A8:C8"/>
  </mergeCells>
  <phoneticPr fontId="1"/>
  <pageMargins left="0.70866141732283472" right="0.70866141732283472" top="1.1417322834645669" bottom="0.74803149606299213" header="0.31496062992125984" footer="0.31496062992125984"/>
  <pageSetup paperSize="9" scale="65" orientation="portrait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B3B91-26AD-4D8F-90A1-F6561A4EADE7}">
  <sheetPr codeName="Sheet2"/>
  <dimension ref="A1:J94"/>
  <sheetViews>
    <sheetView showGridLines="0" tabSelected="1" view="pageBreakPreview" zoomScaleNormal="100" zoomScaleSheetLayoutView="100" workbookViewId="0">
      <selection activeCell="M18" sqref="M18"/>
    </sheetView>
  </sheetViews>
  <sheetFormatPr defaultColWidth="9" defaultRowHeight="13.5" x14ac:dyDescent="0.15"/>
  <cols>
    <col min="1" max="1" width="15.75" style="15" customWidth="1"/>
    <col min="2" max="2" width="22.75" style="15" bestFit="1" customWidth="1"/>
    <col min="3" max="4" width="20.625" style="15" customWidth="1"/>
    <col min="5" max="5" width="10.75" style="15" customWidth="1"/>
    <col min="6" max="6" width="20.625" style="15" customWidth="1"/>
    <col min="7" max="7" width="72.125" style="15" bestFit="1" customWidth="1"/>
    <col min="8" max="8" width="9" style="15"/>
    <col min="9" max="9" width="0" style="15" hidden="1" customWidth="1"/>
    <col min="10" max="10" width="11.25" style="15" hidden="1" customWidth="1"/>
    <col min="11" max="16384" width="9" style="15"/>
  </cols>
  <sheetData>
    <row r="1" spans="1:7" s="41" customFormat="1" ht="22.5" customHeight="1" thickTop="1" x14ac:dyDescent="0.15">
      <c r="A1" s="43" t="s">
        <v>84</v>
      </c>
      <c r="B1" s="44"/>
      <c r="C1" s="45"/>
      <c r="D1" s="45"/>
      <c r="E1" s="45"/>
      <c r="F1" s="45"/>
      <c r="G1" s="46"/>
    </row>
    <row r="2" spans="1:7" s="41" customFormat="1" ht="21" customHeight="1" x14ac:dyDescent="0.15">
      <c r="A2" s="103" t="s">
        <v>45</v>
      </c>
      <c r="B2" s="104"/>
      <c r="C2" s="104" t="s">
        <v>87</v>
      </c>
      <c r="D2" s="105" t="s">
        <v>88</v>
      </c>
      <c r="E2" s="89" t="s">
        <v>89</v>
      </c>
      <c r="F2" s="90"/>
      <c r="G2" s="101" t="s">
        <v>85</v>
      </c>
    </row>
    <row r="3" spans="1:7" s="41" customFormat="1" ht="21" customHeight="1" x14ac:dyDescent="0.15">
      <c r="A3" s="47" t="s">
        <v>36</v>
      </c>
      <c r="B3" s="48" t="s">
        <v>37</v>
      </c>
      <c r="C3" s="104"/>
      <c r="D3" s="106"/>
      <c r="E3" s="91"/>
      <c r="F3" s="92"/>
      <c r="G3" s="101"/>
    </row>
    <row r="4" spans="1:7" s="41" customFormat="1" x14ac:dyDescent="0.15">
      <c r="A4" s="49" t="s">
        <v>48</v>
      </c>
      <c r="B4" s="50"/>
      <c r="C4" s="51"/>
      <c r="D4" s="78"/>
      <c r="E4" s="93"/>
      <c r="F4" s="94"/>
      <c r="G4" s="52" t="s">
        <v>46</v>
      </c>
    </row>
    <row r="5" spans="1:7" s="41" customFormat="1" x14ac:dyDescent="0.15">
      <c r="A5" s="102" t="s">
        <v>49</v>
      </c>
      <c r="B5" s="53" t="s">
        <v>60</v>
      </c>
      <c r="C5" s="51"/>
      <c r="D5" s="78"/>
      <c r="E5" s="95"/>
      <c r="F5" s="96"/>
      <c r="G5" s="52" t="s">
        <v>50</v>
      </c>
    </row>
    <row r="6" spans="1:7" s="41" customFormat="1" x14ac:dyDescent="0.15">
      <c r="A6" s="102"/>
      <c r="B6" s="53" t="s">
        <v>61</v>
      </c>
      <c r="C6" s="51"/>
      <c r="D6" s="78"/>
      <c r="E6" s="95"/>
      <c r="F6" s="96"/>
      <c r="G6" s="52" t="s">
        <v>59</v>
      </c>
    </row>
    <row r="7" spans="1:7" s="41" customFormat="1" x14ac:dyDescent="0.15">
      <c r="A7" s="102"/>
      <c r="B7" s="77" t="s">
        <v>62</v>
      </c>
      <c r="C7" s="51"/>
      <c r="D7" s="78"/>
      <c r="E7" s="95"/>
      <c r="F7" s="96"/>
      <c r="G7" s="52" t="s">
        <v>59</v>
      </c>
    </row>
    <row r="8" spans="1:7" s="41" customFormat="1" x14ac:dyDescent="0.15">
      <c r="A8" s="102"/>
      <c r="B8" s="77" t="s">
        <v>63</v>
      </c>
      <c r="C8" s="55"/>
      <c r="D8" s="79"/>
      <c r="E8" s="95"/>
      <c r="F8" s="96"/>
      <c r="G8" s="52"/>
    </row>
    <row r="9" spans="1:7" s="41" customFormat="1" x14ac:dyDescent="0.15">
      <c r="A9" s="102"/>
      <c r="B9" s="56" t="s">
        <v>64</v>
      </c>
      <c r="C9" s="55"/>
      <c r="D9" s="79"/>
      <c r="E9" s="95"/>
      <c r="F9" s="96"/>
      <c r="G9" s="52" t="s">
        <v>51</v>
      </c>
    </row>
    <row r="10" spans="1:7" s="41" customFormat="1" x14ac:dyDescent="0.15">
      <c r="A10" s="102"/>
      <c r="B10" s="56" t="s">
        <v>65</v>
      </c>
      <c r="C10" s="51"/>
      <c r="D10" s="78"/>
      <c r="E10" s="95"/>
      <c r="F10" s="96"/>
      <c r="G10" s="57" t="s">
        <v>52</v>
      </c>
    </row>
    <row r="11" spans="1:7" s="41" customFormat="1" x14ac:dyDescent="0.15">
      <c r="A11" s="102"/>
      <c r="B11" s="56" t="s">
        <v>66</v>
      </c>
      <c r="C11" s="51"/>
      <c r="D11" s="78"/>
      <c r="E11" s="95"/>
      <c r="F11" s="96"/>
      <c r="G11" s="52" t="s">
        <v>53</v>
      </c>
    </row>
    <row r="12" spans="1:7" s="41" customFormat="1" x14ac:dyDescent="0.15">
      <c r="A12" s="102"/>
      <c r="B12" s="56" t="s">
        <v>67</v>
      </c>
      <c r="C12" s="51"/>
      <c r="D12" s="78"/>
      <c r="E12" s="95"/>
      <c r="F12" s="96"/>
      <c r="G12" s="52" t="s">
        <v>54</v>
      </c>
    </row>
    <row r="13" spans="1:7" s="41" customFormat="1" x14ac:dyDescent="0.15">
      <c r="A13" s="102"/>
      <c r="B13" s="56" t="s">
        <v>68</v>
      </c>
      <c r="C13" s="51"/>
      <c r="D13" s="78"/>
      <c r="E13" s="95"/>
      <c r="F13" s="96"/>
      <c r="G13" s="52" t="s">
        <v>55</v>
      </c>
    </row>
    <row r="14" spans="1:7" s="41" customFormat="1" x14ac:dyDescent="0.15">
      <c r="A14" s="102"/>
      <c r="B14" s="56" t="s">
        <v>69</v>
      </c>
      <c r="C14" s="51"/>
      <c r="D14" s="78"/>
      <c r="E14" s="95"/>
      <c r="F14" s="96"/>
      <c r="G14" s="52" t="s">
        <v>56</v>
      </c>
    </row>
    <row r="15" spans="1:7" s="41" customFormat="1" x14ac:dyDescent="0.15">
      <c r="A15" s="102"/>
      <c r="B15" s="56" t="s">
        <v>70</v>
      </c>
      <c r="C15" s="51"/>
      <c r="D15" s="78"/>
      <c r="E15" s="95"/>
      <c r="F15" s="96"/>
      <c r="G15" s="52" t="s">
        <v>57</v>
      </c>
    </row>
    <row r="16" spans="1:7" s="41" customFormat="1" x14ac:dyDescent="0.15">
      <c r="A16" s="102"/>
      <c r="B16" s="56" t="s">
        <v>71</v>
      </c>
      <c r="C16" s="51"/>
      <c r="D16" s="78"/>
      <c r="E16" s="95"/>
      <c r="F16" s="96"/>
      <c r="G16" s="52" t="s">
        <v>39</v>
      </c>
    </row>
    <row r="17" spans="1:10" s="41" customFormat="1" x14ac:dyDescent="0.15">
      <c r="A17" s="102"/>
      <c r="B17" s="56" t="s">
        <v>72</v>
      </c>
      <c r="C17" s="51"/>
      <c r="D17" s="78"/>
      <c r="E17" s="95"/>
      <c r="F17" s="96"/>
      <c r="G17" s="52" t="s">
        <v>39</v>
      </c>
    </row>
    <row r="18" spans="1:10" s="41" customFormat="1" x14ac:dyDescent="0.15">
      <c r="A18" s="102"/>
      <c r="B18" s="56" t="s">
        <v>58</v>
      </c>
      <c r="C18" s="58">
        <f>SUM(C5:C17)</f>
        <v>0</v>
      </c>
      <c r="D18" s="80">
        <f>SUM(D5:D17)</f>
        <v>0</v>
      </c>
      <c r="E18" s="97"/>
      <c r="F18" s="98"/>
      <c r="G18" s="52"/>
      <c r="I18" s="41" t="s">
        <v>73</v>
      </c>
      <c r="J18" s="42">
        <v>0.5</v>
      </c>
    </row>
    <row r="19" spans="1:10" s="41" customFormat="1" x14ac:dyDescent="0.15">
      <c r="A19" s="59" t="s">
        <v>0</v>
      </c>
      <c r="B19" s="60"/>
      <c r="C19" s="61">
        <f>SUM(C4,C18)</f>
        <v>0</v>
      </c>
      <c r="D19" s="61">
        <f>SUM(D4,D18)</f>
        <v>0</v>
      </c>
      <c r="E19" s="99"/>
      <c r="F19" s="100"/>
      <c r="G19" s="63"/>
      <c r="J19" s="42">
        <v>0.66666666666666663</v>
      </c>
    </row>
    <row r="20" spans="1:10" x14ac:dyDescent="0.15">
      <c r="A20" s="64"/>
      <c r="B20" s="65"/>
      <c r="C20" s="65"/>
      <c r="D20" s="65"/>
      <c r="E20" s="65"/>
      <c r="F20" s="65"/>
      <c r="G20" s="66"/>
    </row>
    <row r="21" spans="1:10" x14ac:dyDescent="0.15">
      <c r="A21" s="67" t="s">
        <v>38</v>
      </c>
      <c r="B21" s="54"/>
      <c r="C21" s="54"/>
      <c r="D21" s="54"/>
      <c r="E21" s="54"/>
      <c r="F21" s="54"/>
      <c r="G21" s="68"/>
    </row>
    <row r="22" spans="1:10" ht="14.25" thickBot="1" x14ac:dyDescent="0.2">
      <c r="A22" s="69" t="s">
        <v>44</v>
      </c>
      <c r="B22" s="70"/>
      <c r="C22" s="70"/>
      <c r="D22" s="70"/>
      <c r="E22" s="70"/>
      <c r="F22" s="70"/>
      <c r="G22" s="71"/>
    </row>
    <row r="23" spans="1:10" s="40" customFormat="1" ht="33" customHeight="1" thickTop="1" thickBot="1" x14ac:dyDescent="0.2">
      <c r="A23" s="39" t="s">
        <v>86</v>
      </c>
    </row>
    <row r="24" spans="1:10" ht="22.5" customHeight="1" thickTop="1" x14ac:dyDescent="0.15">
      <c r="A24" s="111" t="s">
        <v>77</v>
      </c>
      <c r="B24" s="112"/>
      <c r="C24" s="45"/>
      <c r="D24" s="45"/>
      <c r="E24" s="45"/>
      <c r="F24" s="45"/>
      <c r="G24" s="46"/>
    </row>
    <row r="25" spans="1:10" ht="21" customHeight="1" x14ac:dyDescent="0.15">
      <c r="A25" s="103" t="s">
        <v>45</v>
      </c>
      <c r="B25" s="104"/>
      <c r="C25" s="104" t="s">
        <v>40</v>
      </c>
      <c r="D25" s="105" t="s">
        <v>41</v>
      </c>
      <c r="E25" s="105" t="s">
        <v>42</v>
      </c>
      <c r="F25" s="105" t="s">
        <v>74</v>
      </c>
      <c r="G25" s="101" t="s">
        <v>35</v>
      </c>
    </row>
    <row r="26" spans="1:10" ht="21" customHeight="1" x14ac:dyDescent="0.15">
      <c r="A26" s="47" t="s">
        <v>36</v>
      </c>
      <c r="B26" s="48" t="s">
        <v>37</v>
      </c>
      <c r="C26" s="104"/>
      <c r="D26" s="106"/>
      <c r="E26" s="106"/>
      <c r="F26" s="106"/>
      <c r="G26" s="101"/>
    </row>
    <row r="27" spans="1:10" x14ac:dyDescent="0.15">
      <c r="A27" s="49" t="s">
        <v>48</v>
      </c>
      <c r="B27" s="50"/>
      <c r="C27" s="51"/>
      <c r="D27" s="51"/>
      <c r="E27" s="107">
        <v>0.5</v>
      </c>
      <c r="F27" s="109"/>
      <c r="G27" s="52" t="s">
        <v>46</v>
      </c>
    </row>
    <row r="28" spans="1:10" x14ac:dyDescent="0.15">
      <c r="A28" s="102" t="s">
        <v>49</v>
      </c>
      <c r="B28" s="53" t="s">
        <v>60</v>
      </c>
      <c r="C28" s="51"/>
      <c r="D28" s="51"/>
      <c r="E28" s="108"/>
      <c r="F28" s="110"/>
      <c r="G28" s="52" t="s">
        <v>50</v>
      </c>
    </row>
    <row r="29" spans="1:10" x14ac:dyDescent="0.15">
      <c r="A29" s="102"/>
      <c r="B29" s="53" t="s">
        <v>61</v>
      </c>
      <c r="C29" s="51"/>
      <c r="D29" s="51"/>
      <c r="E29" s="108"/>
      <c r="F29" s="110"/>
      <c r="G29" s="52" t="s">
        <v>59</v>
      </c>
    </row>
    <row r="30" spans="1:10" x14ac:dyDescent="0.15">
      <c r="A30" s="102"/>
      <c r="B30" s="77" t="s">
        <v>62</v>
      </c>
      <c r="C30" s="51"/>
      <c r="D30" s="51"/>
      <c r="E30" s="108"/>
      <c r="F30" s="110"/>
      <c r="G30" s="52" t="s">
        <v>59</v>
      </c>
    </row>
    <row r="31" spans="1:10" x14ac:dyDescent="0.15">
      <c r="A31" s="102"/>
      <c r="B31" s="77" t="s">
        <v>63</v>
      </c>
      <c r="C31" s="55"/>
      <c r="D31" s="55"/>
      <c r="E31" s="108"/>
      <c r="F31" s="110"/>
      <c r="G31" s="52"/>
    </row>
    <row r="32" spans="1:10" x14ac:dyDescent="0.15">
      <c r="A32" s="102"/>
      <c r="B32" s="56" t="s">
        <v>64</v>
      </c>
      <c r="C32" s="55"/>
      <c r="D32" s="55"/>
      <c r="E32" s="108"/>
      <c r="F32" s="110"/>
      <c r="G32" s="52" t="s">
        <v>51</v>
      </c>
    </row>
    <row r="33" spans="1:10" x14ac:dyDescent="0.15">
      <c r="A33" s="102"/>
      <c r="B33" s="56" t="s">
        <v>65</v>
      </c>
      <c r="C33" s="51"/>
      <c r="D33" s="51"/>
      <c r="E33" s="108"/>
      <c r="F33" s="110"/>
      <c r="G33" s="57" t="s">
        <v>52</v>
      </c>
    </row>
    <row r="34" spans="1:10" x14ac:dyDescent="0.15">
      <c r="A34" s="102"/>
      <c r="B34" s="56" t="s">
        <v>66</v>
      </c>
      <c r="C34" s="51"/>
      <c r="D34" s="51"/>
      <c r="E34" s="108"/>
      <c r="F34" s="110"/>
      <c r="G34" s="52" t="s">
        <v>53</v>
      </c>
    </row>
    <row r="35" spans="1:10" x14ac:dyDescent="0.15">
      <c r="A35" s="102"/>
      <c r="B35" s="56" t="s">
        <v>67</v>
      </c>
      <c r="C35" s="51"/>
      <c r="D35" s="51"/>
      <c r="E35" s="108"/>
      <c r="F35" s="110"/>
      <c r="G35" s="52" t="s">
        <v>54</v>
      </c>
    </row>
    <row r="36" spans="1:10" x14ac:dyDescent="0.15">
      <c r="A36" s="102"/>
      <c r="B36" s="56" t="s">
        <v>68</v>
      </c>
      <c r="C36" s="51"/>
      <c r="D36" s="51"/>
      <c r="E36" s="108"/>
      <c r="F36" s="110"/>
      <c r="G36" s="52" t="s">
        <v>55</v>
      </c>
    </row>
    <row r="37" spans="1:10" x14ac:dyDescent="0.15">
      <c r="A37" s="102"/>
      <c r="B37" s="56" t="s">
        <v>69</v>
      </c>
      <c r="C37" s="51"/>
      <c r="D37" s="51"/>
      <c r="E37" s="108"/>
      <c r="F37" s="110"/>
      <c r="G37" s="52" t="s">
        <v>56</v>
      </c>
    </row>
    <row r="38" spans="1:10" x14ac:dyDescent="0.15">
      <c r="A38" s="102"/>
      <c r="B38" s="56" t="s">
        <v>70</v>
      </c>
      <c r="C38" s="51"/>
      <c r="D38" s="51"/>
      <c r="E38" s="108"/>
      <c r="F38" s="110"/>
      <c r="G38" s="52" t="s">
        <v>57</v>
      </c>
    </row>
    <row r="39" spans="1:10" x14ac:dyDescent="0.15">
      <c r="A39" s="102"/>
      <c r="B39" s="56" t="s">
        <v>71</v>
      </c>
      <c r="C39" s="51"/>
      <c r="D39" s="51"/>
      <c r="E39" s="108"/>
      <c r="F39" s="110"/>
      <c r="G39" s="52" t="s">
        <v>39</v>
      </c>
    </row>
    <row r="40" spans="1:10" x14ac:dyDescent="0.15">
      <c r="A40" s="102"/>
      <c r="B40" s="56" t="s">
        <v>72</v>
      </c>
      <c r="C40" s="51"/>
      <c r="D40" s="51"/>
      <c r="E40" s="108"/>
      <c r="F40" s="110"/>
      <c r="G40" s="52" t="s">
        <v>39</v>
      </c>
    </row>
    <row r="41" spans="1:10" x14ac:dyDescent="0.15">
      <c r="A41" s="102"/>
      <c r="B41" s="56" t="s">
        <v>58</v>
      </c>
      <c r="C41" s="58">
        <f>SUM(C28:C40)</f>
        <v>0</v>
      </c>
      <c r="D41" s="58">
        <f>SUM(D28:D40)</f>
        <v>0</v>
      </c>
      <c r="E41" s="108"/>
      <c r="F41" s="110"/>
      <c r="G41" s="52"/>
      <c r="I41" s="16" t="s">
        <v>73</v>
      </c>
      <c r="J41" s="21">
        <v>0.5</v>
      </c>
    </row>
    <row r="42" spans="1:10" x14ac:dyDescent="0.15">
      <c r="A42" s="59" t="s">
        <v>0</v>
      </c>
      <c r="B42" s="60"/>
      <c r="C42" s="61">
        <f>SUM(C27,C41)</f>
        <v>0</v>
      </c>
      <c r="D42" s="61">
        <f>SUM(D27,D41)</f>
        <v>0</v>
      </c>
      <c r="E42" s="62">
        <f>IF(E27="","",E27)</f>
        <v>0.5</v>
      </c>
      <c r="F42" s="61">
        <f>IFERROR(ROUNDDOWN(D42*E42,0),"")</f>
        <v>0</v>
      </c>
      <c r="G42" s="63"/>
      <c r="J42" s="21">
        <v>0.66666666666666663</v>
      </c>
    </row>
    <row r="43" spans="1:10" x14ac:dyDescent="0.15">
      <c r="A43" s="64"/>
      <c r="B43" s="65"/>
      <c r="C43" s="65"/>
      <c r="D43" s="65"/>
      <c r="E43" s="65"/>
      <c r="F43" s="65"/>
      <c r="G43" s="66"/>
    </row>
    <row r="44" spans="1:10" x14ac:dyDescent="0.15">
      <c r="A44" s="67" t="s">
        <v>38</v>
      </c>
      <c r="B44" s="54"/>
      <c r="C44" s="54"/>
      <c r="D44" s="54"/>
      <c r="E44" s="54"/>
      <c r="F44" s="54"/>
      <c r="G44" s="68"/>
    </row>
    <row r="45" spans="1:10" ht="14.25" thickBot="1" x14ac:dyDescent="0.2">
      <c r="A45" s="69" t="s">
        <v>44</v>
      </c>
      <c r="B45" s="70"/>
      <c r="C45" s="70"/>
      <c r="D45" s="70"/>
      <c r="E45" s="70"/>
      <c r="F45" s="70"/>
      <c r="G45" s="71"/>
    </row>
    <row r="46" spans="1:10" ht="14.25" thickTop="1" x14ac:dyDescent="0.15">
      <c r="A46" s="72"/>
      <c r="B46" s="73"/>
      <c r="C46" s="73"/>
      <c r="D46" s="73"/>
      <c r="E46" s="73"/>
      <c r="F46" s="73"/>
      <c r="G46" s="73"/>
    </row>
    <row r="47" spans="1:10" ht="14.25" thickBot="1" x14ac:dyDescent="0.2">
      <c r="A47" s="74"/>
      <c r="B47" s="75"/>
      <c r="C47" s="75"/>
      <c r="D47" s="75"/>
      <c r="E47" s="75"/>
      <c r="F47" s="75"/>
      <c r="G47" s="75"/>
    </row>
    <row r="48" spans="1:10" ht="22.5" customHeight="1" thickTop="1" x14ac:dyDescent="0.15">
      <c r="A48" s="111" t="s">
        <v>78</v>
      </c>
      <c r="B48" s="112"/>
      <c r="C48" s="45"/>
      <c r="D48" s="45"/>
      <c r="E48" s="45"/>
      <c r="F48" s="45"/>
      <c r="G48" s="46"/>
    </row>
    <row r="49" spans="1:7" ht="21" customHeight="1" x14ac:dyDescent="0.15">
      <c r="A49" s="103" t="s">
        <v>45</v>
      </c>
      <c r="B49" s="104"/>
      <c r="C49" s="104" t="s">
        <v>40</v>
      </c>
      <c r="D49" s="105" t="s">
        <v>41</v>
      </c>
      <c r="E49" s="105" t="s">
        <v>42</v>
      </c>
      <c r="F49" s="105" t="s">
        <v>74</v>
      </c>
      <c r="G49" s="101" t="s">
        <v>35</v>
      </c>
    </row>
    <row r="50" spans="1:7" ht="21" customHeight="1" x14ac:dyDescent="0.15">
      <c r="A50" s="47" t="s">
        <v>36</v>
      </c>
      <c r="B50" s="48" t="s">
        <v>37</v>
      </c>
      <c r="C50" s="104"/>
      <c r="D50" s="106"/>
      <c r="E50" s="106"/>
      <c r="F50" s="106"/>
      <c r="G50" s="101"/>
    </row>
    <row r="51" spans="1:7" x14ac:dyDescent="0.15">
      <c r="A51" s="49" t="s">
        <v>48</v>
      </c>
      <c r="B51" s="50"/>
      <c r="C51" s="51"/>
      <c r="D51" s="51"/>
      <c r="E51" s="107">
        <v>0.5</v>
      </c>
      <c r="F51" s="109"/>
      <c r="G51" s="52" t="s">
        <v>46</v>
      </c>
    </row>
    <row r="52" spans="1:7" x14ac:dyDescent="0.15">
      <c r="A52" s="102" t="s">
        <v>49</v>
      </c>
      <c r="B52" s="53" t="s">
        <v>60</v>
      </c>
      <c r="C52" s="51"/>
      <c r="D52" s="51"/>
      <c r="E52" s="108"/>
      <c r="F52" s="110"/>
      <c r="G52" s="52" t="s">
        <v>50</v>
      </c>
    </row>
    <row r="53" spans="1:7" x14ac:dyDescent="0.15">
      <c r="A53" s="102"/>
      <c r="B53" s="53" t="s">
        <v>61</v>
      </c>
      <c r="C53" s="51"/>
      <c r="D53" s="51"/>
      <c r="E53" s="108"/>
      <c r="F53" s="110"/>
      <c r="G53" s="52" t="s">
        <v>59</v>
      </c>
    </row>
    <row r="54" spans="1:7" x14ac:dyDescent="0.15">
      <c r="A54" s="102"/>
      <c r="B54" s="77" t="s">
        <v>62</v>
      </c>
      <c r="C54" s="51"/>
      <c r="D54" s="51"/>
      <c r="E54" s="108"/>
      <c r="F54" s="110"/>
      <c r="G54" s="52" t="s">
        <v>59</v>
      </c>
    </row>
    <row r="55" spans="1:7" x14ac:dyDescent="0.15">
      <c r="A55" s="102"/>
      <c r="B55" s="77" t="s">
        <v>63</v>
      </c>
      <c r="C55" s="55"/>
      <c r="D55" s="55"/>
      <c r="E55" s="108"/>
      <c r="F55" s="110"/>
      <c r="G55" s="52"/>
    </row>
    <row r="56" spans="1:7" x14ac:dyDescent="0.15">
      <c r="A56" s="102"/>
      <c r="B56" s="56" t="s">
        <v>64</v>
      </c>
      <c r="C56" s="55"/>
      <c r="D56" s="55"/>
      <c r="E56" s="108"/>
      <c r="F56" s="110"/>
      <c r="G56" s="52" t="s">
        <v>51</v>
      </c>
    </row>
    <row r="57" spans="1:7" x14ac:dyDescent="0.15">
      <c r="A57" s="102"/>
      <c r="B57" s="56" t="s">
        <v>65</v>
      </c>
      <c r="C57" s="51"/>
      <c r="D57" s="51"/>
      <c r="E57" s="108"/>
      <c r="F57" s="110"/>
      <c r="G57" s="57" t="s">
        <v>52</v>
      </c>
    </row>
    <row r="58" spans="1:7" x14ac:dyDescent="0.15">
      <c r="A58" s="102"/>
      <c r="B58" s="56" t="s">
        <v>66</v>
      </c>
      <c r="C58" s="51"/>
      <c r="D58" s="51"/>
      <c r="E58" s="108"/>
      <c r="F58" s="110"/>
      <c r="G58" s="52" t="s">
        <v>53</v>
      </c>
    </row>
    <row r="59" spans="1:7" x14ac:dyDescent="0.15">
      <c r="A59" s="102"/>
      <c r="B59" s="56" t="s">
        <v>67</v>
      </c>
      <c r="C59" s="51"/>
      <c r="D59" s="51"/>
      <c r="E59" s="108"/>
      <c r="F59" s="110"/>
      <c r="G59" s="52" t="s">
        <v>54</v>
      </c>
    </row>
    <row r="60" spans="1:7" x14ac:dyDescent="0.15">
      <c r="A60" s="102"/>
      <c r="B60" s="56" t="s">
        <v>68</v>
      </c>
      <c r="C60" s="51"/>
      <c r="D60" s="51"/>
      <c r="E60" s="108"/>
      <c r="F60" s="110"/>
      <c r="G60" s="52" t="s">
        <v>55</v>
      </c>
    </row>
    <row r="61" spans="1:7" x14ac:dyDescent="0.15">
      <c r="A61" s="102"/>
      <c r="B61" s="56" t="s">
        <v>69</v>
      </c>
      <c r="C61" s="51"/>
      <c r="D61" s="51"/>
      <c r="E61" s="108"/>
      <c r="F61" s="110"/>
      <c r="G61" s="52" t="s">
        <v>56</v>
      </c>
    </row>
    <row r="62" spans="1:7" x14ac:dyDescent="0.15">
      <c r="A62" s="102"/>
      <c r="B62" s="56" t="s">
        <v>70</v>
      </c>
      <c r="C62" s="51"/>
      <c r="D62" s="51"/>
      <c r="E62" s="108"/>
      <c r="F62" s="110"/>
      <c r="G62" s="52" t="s">
        <v>57</v>
      </c>
    </row>
    <row r="63" spans="1:7" x14ac:dyDescent="0.15">
      <c r="A63" s="102"/>
      <c r="B63" s="56" t="s">
        <v>71</v>
      </c>
      <c r="C63" s="51"/>
      <c r="D63" s="51"/>
      <c r="E63" s="108"/>
      <c r="F63" s="110"/>
      <c r="G63" s="52" t="s">
        <v>39</v>
      </c>
    </row>
    <row r="64" spans="1:7" x14ac:dyDescent="0.15">
      <c r="A64" s="102"/>
      <c r="B64" s="56" t="s">
        <v>72</v>
      </c>
      <c r="C64" s="51"/>
      <c r="D64" s="51"/>
      <c r="E64" s="108"/>
      <c r="F64" s="110"/>
      <c r="G64" s="52" t="s">
        <v>39</v>
      </c>
    </row>
    <row r="65" spans="1:10" x14ac:dyDescent="0.15">
      <c r="A65" s="102"/>
      <c r="B65" s="56" t="s">
        <v>58</v>
      </c>
      <c r="C65" s="58">
        <f>SUM(C52:C64)</f>
        <v>0</v>
      </c>
      <c r="D65" s="58">
        <f>SUM(D52:D64)</f>
        <v>0</v>
      </c>
      <c r="E65" s="108"/>
      <c r="F65" s="110"/>
      <c r="G65" s="52"/>
      <c r="I65" s="16" t="s">
        <v>73</v>
      </c>
      <c r="J65" s="21">
        <v>0.5</v>
      </c>
    </row>
    <row r="66" spans="1:10" x14ac:dyDescent="0.15">
      <c r="A66" s="59" t="s">
        <v>0</v>
      </c>
      <c r="B66" s="60"/>
      <c r="C66" s="61">
        <f>SUM(C51,C65)</f>
        <v>0</v>
      </c>
      <c r="D66" s="61">
        <f>SUM(D51,D65)</f>
        <v>0</v>
      </c>
      <c r="E66" s="62">
        <f>IF(E51="","",E51)</f>
        <v>0.5</v>
      </c>
      <c r="F66" s="61">
        <f>IFERROR(ROUNDDOWN(D66*E66,0),"")</f>
        <v>0</v>
      </c>
      <c r="G66" s="63"/>
      <c r="J66" s="21">
        <v>0.66666666666666663</v>
      </c>
    </row>
    <row r="67" spans="1:10" x14ac:dyDescent="0.15">
      <c r="A67" s="64"/>
      <c r="B67" s="65"/>
      <c r="C67" s="65"/>
      <c r="D67" s="65"/>
      <c r="E67" s="65"/>
      <c r="F67" s="65"/>
      <c r="G67" s="66"/>
    </row>
    <row r="68" spans="1:10" x14ac:dyDescent="0.15">
      <c r="A68" s="67" t="s">
        <v>38</v>
      </c>
      <c r="B68" s="54"/>
      <c r="C68" s="54"/>
      <c r="D68" s="54"/>
      <c r="E68" s="54"/>
      <c r="F68" s="54"/>
      <c r="G68" s="68"/>
    </row>
    <row r="69" spans="1:10" ht="14.25" thickBot="1" x14ac:dyDescent="0.2">
      <c r="A69" s="69" t="s">
        <v>44</v>
      </c>
      <c r="B69" s="70"/>
      <c r="C69" s="70"/>
      <c r="D69" s="70"/>
      <c r="E69" s="70"/>
      <c r="F69" s="70"/>
      <c r="G69" s="71"/>
    </row>
    <row r="70" spans="1:10" ht="14.25" thickTop="1" x14ac:dyDescent="0.15">
      <c r="A70" s="76"/>
      <c r="B70" s="54"/>
      <c r="C70" s="54"/>
      <c r="D70" s="54"/>
      <c r="E70" s="54"/>
      <c r="F70" s="54"/>
      <c r="G70" s="54"/>
    </row>
    <row r="71" spans="1:10" ht="14.25" thickBot="1" x14ac:dyDescent="0.2">
      <c r="A71" s="75"/>
      <c r="B71" s="75"/>
      <c r="C71" s="75"/>
      <c r="D71" s="75"/>
      <c r="E71" s="75"/>
      <c r="F71" s="75"/>
      <c r="G71" s="75"/>
    </row>
    <row r="72" spans="1:10" ht="22.5" customHeight="1" thickTop="1" x14ac:dyDescent="0.15">
      <c r="A72" s="111" t="s">
        <v>79</v>
      </c>
      <c r="B72" s="112"/>
      <c r="C72" s="45"/>
      <c r="D72" s="45"/>
      <c r="E72" s="45"/>
      <c r="F72" s="45"/>
      <c r="G72" s="46"/>
    </row>
    <row r="73" spans="1:10" ht="21" customHeight="1" x14ac:dyDescent="0.15">
      <c r="A73" s="103" t="s">
        <v>45</v>
      </c>
      <c r="B73" s="104"/>
      <c r="C73" s="104" t="s">
        <v>40</v>
      </c>
      <c r="D73" s="105" t="s">
        <v>41</v>
      </c>
      <c r="E73" s="105" t="s">
        <v>42</v>
      </c>
      <c r="F73" s="105" t="s">
        <v>74</v>
      </c>
      <c r="G73" s="101" t="s">
        <v>35</v>
      </c>
    </row>
    <row r="74" spans="1:10" ht="21" customHeight="1" x14ac:dyDescent="0.15">
      <c r="A74" s="47" t="s">
        <v>36</v>
      </c>
      <c r="B74" s="48" t="s">
        <v>37</v>
      </c>
      <c r="C74" s="104"/>
      <c r="D74" s="106"/>
      <c r="E74" s="106"/>
      <c r="F74" s="106"/>
      <c r="G74" s="101"/>
    </row>
    <row r="75" spans="1:10" x14ac:dyDescent="0.15">
      <c r="A75" s="49" t="s">
        <v>48</v>
      </c>
      <c r="B75" s="50"/>
      <c r="C75" s="51"/>
      <c r="D75" s="51"/>
      <c r="E75" s="107">
        <v>0.5</v>
      </c>
      <c r="F75" s="109"/>
      <c r="G75" s="52" t="s">
        <v>46</v>
      </c>
    </row>
    <row r="76" spans="1:10" x14ac:dyDescent="0.15">
      <c r="A76" s="102" t="s">
        <v>49</v>
      </c>
      <c r="B76" s="53" t="s">
        <v>60</v>
      </c>
      <c r="C76" s="51"/>
      <c r="D76" s="51"/>
      <c r="E76" s="108"/>
      <c r="F76" s="110"/>
      <c r="G76" s="52" t="s">
        <v>50</v>
      </c>
    </row>
    <row r="77" spans="1:10" x14ac:dyDescent="0.15">
      <c r="A77" s="102"/>
      <c r="B77" s="53" t="s">
        <v>61</v>
      </c>
      <c r="C77" s="51"/>
      <c r="D77" s="51"/>
      <c r="E77" s="108"/>
      <c r="F77" s="110"/>
      <c r="G77" s="52" t="s">
        <v>59</v>
      </c>
    </row>
    <row r="78" spans="1:10" x14ac:dyDescent="0.15">
      <c r="A78" s="102"/>
      <c r="B78" s="77" t="s">
        <v>62</v>
      </c>
      <c r="C78" s="51"/>
      <c r="D78" s="51"/>
      <c r="E78" s="108"/>
      <c r="F78" s="110"/>
      <c r="G78" s="52" t="s">
        <v>59</v>
      </c>
    </row>
    <row r="79" spans="1:10" x14ac:dyDescent="0.15">
      <c r="A79" s="102"/>
      <c r="B79" s="77" t="s">
        <v>63</v>
      </c>
      <c r="C79" s="55"/>
      <c r="D79" s="55"/>
      <c r="E79" s="108"/>
      <c r="F79" s="110"/>
      <c r="G79" s="52"/>
    </row>
    <row r="80" spans="1:10" x14ac:dyDescent="0.15">
      <c r="A80" s="102"/>
      <c r="B80" s="56" t="s">
        <v>64</v>
      </c>
      <c r="C80" s="55"/>
      <c r="D80" s="55"/>
      <c r="E80" s="108"/>
      <c r="F80" s="110"/>
      <c r="G80" s="52" t="s">
        <v>51</v>
      </c>
    </row>
    <row r="81" spans="1:10" x14ac:dyDescent="0.15">
      <c r="A81" s="102"/>
      <c r="B81" s="56" t="s">
        <v>65</v>
      </c>
      <c r="C81" s="51"/>
      <c r="D81" s="51"/>
      <c r="E81" s="108"/>
      <c r="F81" s="110"/>
      <c r="G81" s="57" t="s">
        <v>52</v>
      </c>
    </row>
    <row r="82" spans="1:10" x14ac:dyDescent="0.15">
      <c r="A82" s="102"/>
      <c r="B82" s="56" t="s">
        <v>66</v>
      </c>
      <c r="C82" s="51"/>
      <c r="D82" s="51"/>
      <c r="E82" s="108"/>
      <c r="F82" s="110"/>
      <c r="G82" s="52" t="s">
        <v>53</v>
      </c>
    </row>
    <row r="83" spans="1:10" x14ac:dyDescent="0.15">
      <c r="A83" s="102"/>
      <c r="B83" s="56" t="s">
        <v>67</v>
      </c>
      <c r="C83" s="51"/>
      <c r="D83" s="51"/>
      <c r="E83" s="108"/>
      <c r="F83" s="110"/>
      <c r="G83" s="52" t="s">
        <v>54</v>
      </c>
    </row>
    <row r="84" spans="1:10" x14ac:dyDescent="0.15">
      <c r="A84" s="102"/>
      <c r="B84" s="56" t="s">
        <v>68</v>
      </c>
      <c r="C84" s="51"/>
      <c r="D84" s="51"/>
      <c r="E84" s="108"/>
      <c r="F84" s="110"/>
      <c r="G84" s="52" t="s">
        <v>55</v>
      </c>
    </row>
    <row r="85" spans="1:10" x14ac:dyDescent="0.15">
      <c r="A85" s="102"/>
      <c r="B85" s="56" t="s">
        <v>69</v>
      </c>
      <c r="C85" s="51"/>
      <c r="D85" s="51"/>
      <c r="E85" s="108"/>
      <c r="F85" s="110"/>
      <c r="G85" s="52" t="s">
        <v>56</v>
      </c>
    </row>
    <row r="86" spans="1:10" x14ac:dyDescent="0.15">
      <c r="A86" s="102"/>
      <c r="B86" s="56" t="s">
        <v>70</v>
      </c>
      <c r="C86" s="51"/>
      <c r="D86" s="51"/>
      <c r="E86" s="108"/>
      <c r="F86" s="110"/>
      <c r="G86" s="52" t="s">
        <v>57</v>
      </c>
    </row>
    <row r="87" spans="1:10" x14ac:dyDescent="0.15">
      <c r="A87" s="102"/>
      <c r="B87" s="56" t="s">
        <v>71</v>
      </c>
      <c r="C87" s="51"/>
      <c r="D87" s="51"/>
      <c r="E87" s="108"/>
      <c r="F87" s="110"/>
      <c r="G87" s="52" t="s">
        <v>39</v>
      </c>
    </row>
    <row r="88" spans="1:10" x14ac:dyDescent="0.15">
      <c r="A88" s="102"/>
      <c r="B88" s="56" t="s">
        <v>72</v>
      </c>
      <c r="C88" s="51"/>
      <c r="D88" s="51"/>
      <c r="E88" s="108"/>
      <c r="F88" s="110"/>
      <c r="G88" s="52" t="s">
        <v>39</v>
      </c>
    </row>
    <row r="89" spans="1:10" x14ac:dyDescent="0.15">
      <c r="A89" s="102"/>
      <c r="B89" s="56" t="s">
        <v>58</v>
      </c>
      <c r="C89" s="58">
        <f>SUM(C76:C88)</f>
        <v>0</v>
      </c>
      <c r="D89" s="58">
        <f>SUM(D76:D88)</f>
        <v>0</v>
      </c>
      <c r="E89" s="108"/>
      <c r="F89" s="110"/>
      <c r="G89" s="52"/>
      <c r="I89" s="16" t="s">
        <v>73</v>
      </c>
      <c r="J89" s="21">
        <v>0.5</v>
      </c>
    </row>
    <row r="90" spans="1:10" x14ac:dyDescent="0.15">
      <c r="A90" s="24" t="s">
        <v>0</v>
      </c>
      <c r="B90" s="17"/>
      <c r="C90" s="18">
        <f>SUM(C75,C89)</f>
        <v>0</v>
      </c>
      <c r="D90" s="18">
        <f>SUM(D75,D89)</f>
        <v>0</v>
      </c>
      <c r="E90" s="19">
        <f>IF(E75="","",E75)</f>
        <v>0.5</v>
      </c>
      <c r="F90" s="18">
        <f>IFERROR(ROUNDDOWN(D90*E90,0),"")</f>
        <v>0</v>
      </c>
      <c r="G90" s="25"/>
      <c r="J90" s="21">
        <v>0.66666666666666663</v>
      </c>
    </row>
    <row r="91" spans="1:10" x14ac:dyDescent="0.15">
      <c r="A91" s="26"/>
      <c r="B91" s="23"/>
      <c r="C91" s="23"/>
      <c r="D91" s="23"/>
      <c r="E91" s="23"/>
      <c r="F91" s="23"/>
      <c r="G91" s="27"/>
    </row>
    <row r="92" spans="1:10" x14ac:dyDescent="0.15">
      <c r="A92" s="28" t="s">
        <v>38</v>
      </c>
      <c r="B92" s="29"/>
      <c r="C92" s="29"/>
      <c r="D92" s="29"/>
      <c r="E92" s="29"/>
      <c r="F92" s="29"/>
      <c r="G92" s="30"/>
    </row>
    <row r="93" spans="1:10" ht="14.25" thickBot="1" x14ac:dyDescent="0.2">
      <c r="A93" s="31" t="s">
        <v>44</v>
      </c>
      <c r="B93" s="32"/>
      <c r="C93" s="32"/>
      <c r="D93" s="32"/>
      <c r="E93" s="32"/>
      <c r="F93" s="32"/>
      <c r="G93" s="33"/>
    </row>
    <row r="94" spans="1:10" ht="14.25" thickTop="1" x14ac:dyDescent="0.15">
      <c r="A94" s="16"/>
    </row>
  </sheetData>
  <mergeCells count="38">
    <mergeCell ref="D25:D26"/>
    <mergeCell ref="E25:E26"/>
    <mergeCell ref="G49:G50"/>
    <mergeCell ref="G25:G26"/>
    <mergeCell ref="E51:E65"/>
    <mergeCell ref="F51:F65"/>
    <mergeCell ref="D49:D50"/>
    <mergeCell ref="E49:E50"/>
    <mergeCell ref="F49:F50"/>
    <mergeCell ref="F25:F26"/>
    <mergeCell ref="F27:F41"/>
    <mergeCell ref="E27:E41"/>
    <mergeCell ref="A52:A65"/>
    <mergeCell ref="A24:B24"/>
    <mergeCell ref="A48:B48"/>
    <mergeCell ref="A49:B49"/>
    <mergeCell ref="C49:C50"/>
    <mergeCell ref="A28:A41"/>
    <mergeCell ref="A25:B25"/>
    <mergeCell ref="C25:C26"/>
    <mergeCell ref="A72:B72"/>
    <mergeCell ref="A73:B73"/>
    <mergeCell ref="C73:C74"/>
    <mergeCell ref="D73:D74"/>
    <mergeCell ref="E73:E74"/>
    <mergeCell ref="F73:F74"/>
    <mergeCell ref="G73:G74"/>
    <mergeCell ref="E75:E89"/>
    <mergeCell ref="F75:F89"/>
    <mergeCell ref="A76:A89"/>
    <mergeCell ref="E2:F3"/>
    <mergeCell ref="E4:F18"/>
    <mergeCell ref="E19:F19"/>
    <mergeCell ref="G2:G3"/>
    <mergeCell ref="A5:A18"/>
    <mergeCell ref="A2:B2"/>
    <mergeCell ref="C2:C3"/>
    <mergeCell ref="D2:D3"/>
  </mergeCells>
  <phoneticPr fontId="1"/>
  <dataValidations count="1">
    <dataValidation type="list" allowBlank="1" showInputMessage="1" showErrorMessage="1" sqref="E27:E41 E75:E89 E51:E65" xr:uid="{2C3D4391-C25C-4F8E-9252-68EB791970B0}">
      <formula1>$J$41:$J$42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30"/>
  <sheetViews>
    <sheetView view="pageBreakPreview" zoomScaleNormal="100" zoomScaleSheetLayoutView="100" workbookViewId="0">
      <selection activeCell="F8" sqref="F8"/>
    </sheetView>
  </sheetViews>
  <sheetFormatPr defaultRowHeight="13.5" x14ac:dyDescent="0.15"/>
  <cols>
    <col min="1" max="1" width="15" customWidth="1"/>
    <col min="2" max="2" width="20.375" customWidth="1"/>
    <col min="3" max="3" width="14.875" customWidth="1"/>
    <col min="5" max="5" width="13.5" customWidth="1"/>
    <col min="6" max="6" width="20" customWidth="1"/>
    <col min="7" max="7" width="12.75" customWidth="1"/>
  </cols>
  <sheetData>
    <row r="1" spans="1:7" s="15" customFormat="1" ht="33" customHeight="1" thickBot="1" x14ac:dyDescent="0.2">
      <c r="A1" s="114" t="s">
        <v>80</v>
      </c>
      <c r="B1" s="114"/>
      <c r="C1" s="114"/>
      <c r="D1" s="114"/>
      <c r="E1" s="114"/>
      <c r="F1" s="114"/>
      <c r="G1" s="114"/>
    </row>
    <row r="2" spans="1:7" ht="22.5" customHeight="1" thickTop="1" x14ac:dyDescent="0.15">
      <c r="A2" s="35" t="s">
        <v>81</v>
      </c>
      <c r="B2" s="34"/>
    </row>
    <row r="3" spans="1:7" x14ac:dyDescent="0.15">
      <c r="A3" s="113" t="s">
        <v>1</v>
      </c>
      <c r="B3" s="113"/>
      <c r="C3" s="113"/>
      <c r="E3" t="s">
        <v>8</v>
      </c>
    </row>
    <row r="4" spans="1:7" x14ac:dyDescent="0.15">
      <c r="A4" s="8" t="s">
        <v>2</v>
      </c>
      <c r="B4" s="8" t="s">
        <v>3</v>
      </c>
      <c r="C4" s="8" t="s">
        <v>4</v>
      </c>
      <c r="E4" s="8" t="s">
        <v>2</v>
      </c>
      <c r="F4" s="8" t="s">
        <v>3</v>
      </c>
      <c r="G4" s="8" t="s">
        <v>4</v>
      </c>
    </row>
    <row r="5" spans="1:7" x14ac:dyDescent="0.15">
      <c r="A5" s="2" t="s">
        <v>5</v>
      </c>
      <c r="B5" s="9"/>
      <c r="C5" s="1"/>
      <c r="E5" s="2" t="s">
        <v>5</v>
      </c>
      <c r="F5" s="1"/>
      <c r="G5" s="7"/>
    </row>
    <row r="6" spans="1:7" ht="30" customHeight="1" x14ac:dyDescent="0.15">
      <c r="A6" s="4" t="s">
        <v>20</v>
      </c>
      <c r="B6" s="9"/>
      <c r="C6" s="1"/>
      <c r="E6" s="2" t="s">
        <v>6</v>
      </c>
      <c r="F6" s="1"/>
      <c r="G6" s="1"/>
    </row>
    <row r="7" spans="1:7" x14ac:dyDescent="0.15">
      <c r="A7" s="2" t="s">
        <v>6</v>
      </c>
      <c r="B7" s="9"/>
      <c r="C7" s="1"/>
      <c r="E7" s="2" t="s">
        <v>7</v>
      </c>
      <c r="F7" s="1"/>
      <c r="G7" s="1"/>
    </row>
    <row r="8" spans="1:7" x14ac:dyDescent="0.15">
      <c r="A8" s="2" t="s">
        <v>7</v>
      </c>
      <c r="B8" s="9"/>
      <c r="C8" s="1"/>
      <c r="E8" s="2" t="s">
        <v>75</v>
      </c>
      <c r="F8" s="6"/>
      <c r="G8" s="7"/>
    </row>
    <row r="9" spans="1:7" x14ac:dyDescent="0.15">
      <c r="A9" s="2" t="s">
        <v>21</v>
      </c>
      <c r="B9" s="9"/>
      <c r="C9" s="1"/>
    </row>
    <row r="10" spans="1:7" x14ac:dyDescent="0.15">
      <c r="B10" s="10" t="str">
        <f>IF(B9='02_支出計画 '!C42,"○","ERROR！！")</f>
        <v>○</v>
      </c>
    </row>
    <row r="11" spans="1:7" ht="14.25" thickBot="1" x14ac:dyDescent="0.2"/>
    <row r="12" spans="1:7" ht="19.5" thickTop="1" x14ac:dyDescent="0.15">
      <c r="A12" s="36" t="s">
        <v>82</v>
      </c>
      <c r="B12" s="37"/>
      <c r="C12" s="38"/>
      <c r="D12" s="38"/>
      <c r="E12" s="38"/>
      <c r="F12" s="38"/>
      <c r="G12" s="38"/>
    </row>
    <row r="13" spans="1:7" x14ac:dyDescent="0.15">
      <c r="A13" s="113" t="s">
        <v>1</v>
      </c>
      <c r="B13" s="113"/>
      <c r="C13" s="113"/>
      <c r="E13" t="s">
        <v>8</v>
      </c>
    </row>
    <row r="14" spans="1:7" x14ac:dyDescent="0.15">
      <c r="A14" s="8" t="s">
        <v>2</v>
      </c>
      <c r="B14" s="8" t="s">
        <v>3</v>
      </c>
      <c r="C14" s="8" t="s">
        <v>4</v>
      </c>
      <c r="E14" s="8" t="s">
        <v>2</v>
      </c>
      <c r="F14" s="8" t="s">
        <v>3</v>
      </c>
      <c r="G14" s="8" t="s">
        <v>4</v>
      </c>
    </row>
    <row r="15" spans="1:7" x14ac:dyDescent="0.15">
      <c r="A15" s="22" t="s">
        <v>5</v>
      </c>
      <c r="B15" s="9"/>
      <c r="C15" s="1"/>
      <c r="E15" s="22" t="s">
        <v>5</v>
      </c>
      <c r="F15" s="1"/>
      <c r="G15" s="7"/>
    </row>
    <row r="16" spans="1:7" ht="27" x14ac:dyDescent="0.15">
      <c r="A16" s="4" t="s">
        <v>20</v>
      </c>
      <c r="B16" s="9">
        <f>'02_支出計画 '!F66</f>
        <v>0</v>
      </c>
      <c r="C16" s="1"/>
      <c r="E16" s="22" t="s">
        <v>6</v>
      </c>
      <c r="F16" s="1"/>
      <c r="G16" s="1"/>
    </row>
    <row r="17" spans="1:7" x14ac:dyDescent="0.15">
      <c r="A17" s="22" t="s">
        <v>6</v>
      </c>
      <c r="B17" s="9"/>
      <c r="C17" s="1"/>
      <c r="E17" s="22" t="s">
        <v>7</v>
      </c>
      <c r="F17" s="1"/>
      <c r="G17" s="1"/>
    </row>
    <row r="18" spans="1:7" x14ac:dyDescent="0.15">
      <c r="A18" s="22" t="s">
        <v>7</v>
      </c>
      <c r="B18" s="9"/>
      <c r="C18" s="1"/>
      <c r="E18" s="22" t="s">
        <v>75</v>
      </c>
      <c r="F18" s="6">
        <f>'02_支出計画 '!F66</f>
        <v>0</v>
      </c>
      <c r="G18" s="7"/>
    </row>
    <row r="19" spans="1:7" x14ac:dyDescent="0.15">
      <c r="A19" s="22" t="s">
        <v>21</v>
      </c>
      <c r="B19" s="9"/>
      <c r="C19" s="1"/>
    </row>
    <row r="20" spans="1:7" x14ac:dyDescent="0.15">
      <c r="B20" s="10" t="str">
        <f>IF(B19='02_支出計画 '!C66,"○","ERROR！！")</f>
        <v>○</v>
      </c>
    </row>
    <row r="21" spans="1:7" ht="14.25" thickBot="1" x14ac:dyDescent="0.2"/>
    <row r="22" spans="1:7" ht="19.5" thickTop="1" x14ac:dyDescent="0.15">
      <c r="A22" s="36" t="s">
        <v>83</v>
      </c>
      <c r="B22" s="37"/>
      <c r="C22" s="38"/>
      <c r="D22" s="38"/>
      <c r="E22" s="38"/>
      <c r="F22" s="38"/>
      <c r="G22" s="38"/>
    </row>
    <row r="23" spans="1:7" x14ac:dyDescent="0.15">
      <c r="A23" s="113" t="s">
        <v>1</v>
      </c>
      <c r="B23" s="113"/>
      <c r="C23" s="113"/>
      <c r="E23" t="s">
        <v>8</v>
      </c>
    </row>
    <row r="24" spans="1:7" x14ac:dyDescent="0.15">
      <c r="A24" s="8" t="s">
        <v>2</v>
      </c>
      <c r="B24" s="8" t="s">
        <v>3</v>
      </c>
      <c r="C24" s="8" t="s">
        <v>4</v>
      </c>
      <c r="E24" s="8" t="s">
        <v>2</v>
      </c>
      <c r="F24" s="8" t="s">
        <v>3</v>
      </c>
      <c r="G24" s="8" t="s">
        <v>4</v>
      </c>
    </row>
    <row r="25" spans="1:7" x14ac:dyDescent="0.15">
      <c r="A25" s="22" t="s">
        <v>5</v>
      </c>
      <c r="B25" s="9"/>
      <c r="C25" s="1"/>
      <c r="E25" s="22" t="s">
        <v>5</v>
      </c>
      <c r="F25" s="1"/>
      <c r="G25" s="7"/>
    </row>
    <row r="26" spans="1:7" ht="27" x14ac:dyDescent="0.15">
      <c r="A26" s="4" t="s">
        <v>20</v>
      </c>
      <c r="B26" s="9">
        <f>'02_支出計画 '!F90</f>
        <v>0</v>
      </c>
      <c r="C26" s="1"/>
      <c r="E26" s="22" t="s">
        <v>6</v>
      </c>
      <c r="F26" s="1"/>
      <c r="G26" s="1"/>
    </row>
    <row r="27" spans="1:7" x14ac:dyDescent="0.15">
      <c r="A27" s="22" t="s">
        <v>6</v>
      </c>
      <c r="B27" s="9"/>
      <c r="C27" s="1"/>
      <c r="E27" s="22" t="s">
        <v>7</v>
      </c>
      <c r="F27" s="1"/>
      <c r="G27" s="1"/>
    </row>
    <row r="28" spans="1:7" x14ac:dyDescent="0.15">
      <c r="A28" s="22" t="s">
        <v>7</v>
      </c>
      <c r="B28" s="9"/>
      <c r="C28" s="1"/>
      <c r="E28" s="22" t="s">
        <v>75</v>
      </c>
      <c r="F28" s="6">
        <f>'02_支出計画 '!F90</f>
        <v>0</v>
      </c>
      <c r="G28" s="7"/>
    </row>
    <row r="29" spans="1:7" x14ac:dyDescent="0.15">
      <c r="A29" s="22" t="s">
        <v>21</v>
      </c>
      <c r="B29" s="9"/>
      <c r="C29" s="1"/>
    </row>
    <row r="30" spans="1:7" x14ac:dyDescent="0.15">
      <c r="B30" s="10" t="str">
        <f>IF(B29='02_支出計画 '!C90,"○","ERROR！！")</f>
        <v>○</v>
      </c>
    </row>
  </sheetData>
  <mergeCells count="4">
    <mergeCell ref="A3:C3"/>
    <mergeCell ref="A1:G1"/>
    <mergeCell ref="A13:C13"/>
    <mergeCell ref="A23:C23"/>
  </mergeCells>
  <phoneticPr fontId="1"/>
  <pageMargins left="0.70866141732283472" right="0.70866141732283472" top="1.1417322834645669" bottom="0.74803149606299213" header="0.31496062992125984" footer="0.31496062992125984"/>
  <pageSetup paperSize="9" scale="84" orientation="portrait" r:id="rId1"/>
  <headerFooter differentFirst="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D4"/>
  <sheetViews>
    <sheetView view="pageBreakPreview" zoomScaleNormal="100" zoomScaleSheetLayoutView="100" workbookViewId="0"/>
  </sheetViews>
  <sheetFormatPr defaultRowHeight="13.5" x14ac:dyDescent="0.15"/>
  <sheetData>
    <row r="2" spans="1:4" x14ac:dyDescent="0.15">
      <c r="A2" t="s">
        <v>32</v>
      </c>
      <c r="B2" t="s">
        <v>23</v>
      </c>
      <c r="C2" t="s">
        <v>26</v>
      </c>
      <c r="D2" s="5">
        <v>0.5</v>
      </c>
    </row>
    <row r="3" spans="1:4" x14ac:dyDescent="0.15">
      <c r="A3" t="s">
        <v>31</v>
      </c>
      <c r="B3" t="s">
        <v>24</v>
      </c>
      <c r="C3" t="s">
        <v>27</v>
      </c>
      <c r="D3" s="5">
        <v>0.66666666666666663</v>
      </c>
    </row>
    <row r="4" spans="1:4" x14ac:dyDescent="0.15">
      <c r="B4" t="s">
        <v>25</v>
      </c>
    </row>
  </sheetData>
  <phoneticPr fontId="1"/>
  <pageMargins left="0.70866141732283472" right="0.70866141732283472" top="1.1417322834645669" bottom="0.74803149606299213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01_実施スケジュール</vt:lpstr>
      <vt:lpstr>02_支出計画 </vt:lpstr>
      <vt:lpstr>03_資金調達内訳</vt:lpstr>
      <vt:lpstr>コード表</vt:lpstr>
      <vt:lpstr>'01_実施スケジュール'!Print_Area</vt:lpstr>
      <vt:lpstr>'02_支出計画 '!Print_Area</vt:lpstr>
      <vt:lpstr>'03_資金調達内訳'!Print_Area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2022-04-19T07:21:29Z</dcterms:created>
  <dcterms:modified xsi:type="dcterms:W3CDTF">2022-04-19T07:21:35Z</dcterms:modified>
</cp:coreProperties>
</file>