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0A5F5A5C-2F52-4091-98D4-FF82CFE74574}" xr6:coauthVersionLast="47" xr6:coauthVersionMax="47" xr10:uidLastSave="{00000000-0000-0000-0000-000000000000}"/>
  <bookViews>
    <workbookView xWindow="8475" yWindow="735" windowWidth="19485" windowHeight="15300" tabRatio="909" xr2:uid="{00000000-000D-0000-FFFF-FFFF00000000}"/>
  </bookViews>
  <sheets>
    <sheet name="別紙２" sheetId="41" r:id="rId1"/>
    <sheet name="別紙３" sheetId="42" r:id="rId2"/>
    <sheet name="別紙２＜記載例＞" sheetId="43" r:id="rId3"/>
    <sheet name="別紙３＜記載例＞" sheetId="44" r:id="rId4"/>
  </sheets>
  <definedNames>
    <definedName name="_xlnm.Print_Area" localSheetId="1">別紙３!$A$1:$X$33</definedName>
    <definedName name="_xlnm.Print_Area" localSheetId="3">'別紙３＜記載例＞'!$A$1:$X$33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1" l="1"/>
  <c r="G18" i="41"/>
  <c r="E9" i="44"/>
  <c r="G11" i="43"/>
  <c r="G16" i="41" l="1"/>
  <c r="G19" i="41"/>
  <c r="G20" i="41"/>
  <c r="G21" i="41"/>
  <c r="G15" i="41"/>
  <c r="G14" i="41"/>
  <c r="G12" i="41"/>
  <c r="G11" i="41"/>
  <c r="G10" i="41"/>
  <c r="G9" i="41"/>
  <c r="G13" i="41" s="1"/>
  <c r="E20" i="44"/>
  <c r="E13" i="44"/>
  <c r="G19" i="43"/>
  <c r="G17" i="43"/>
  <c r="G10" i="43"/>
  <c r="G9" i="43"/>
  <c r="G18" i="43"/>
  <c r="G16" i="43"/>
  <c r="G15" i="43"/>
  <c r="G14" i="43"/>
  <c r="H22" i="43"/>
  <c r="I22" i="43" s="1"/>
  <c r="H13" i="43"/>
  <c r="I13" i="43" s="1"/>
  <c r="E20" i="42"/>
  <c r="E9" i="42"/>
  <c r="E13" i="42" s="1"/>
  <c r="G22" i="41" l="1"/>
  <c r="G13" i="43"/>
  <c r="I23" i="43"/>
  <c r="G22" i="43"/>
  <c r="H23" i="43"/>
  <c r="H22" i="41"/>
  <c r="I22" i="41" s="1"/>
  <c r="H13" i="41"/>
  <c r="I13" i="41" s="1"/>
  <c r="G23" i="43" l="1"/>
  <c r="G23" i="41"/>
  <c r="I23" i="41"/>
  <c r="H23" i="41"/>
</calcChain>
</file>

<file path=xl/sharedStrings.xml><?xml version="1.0" encoding="utf-8"?>
<sst xmlns="http://schemas.openxmlformats.org/spreadsheetml/2006/main" count="124" uniqueCount="65">
  <si>
    <t>申請者名：</t>
    <rPh sb="0" eb="3">
      <t>シンセイシャ</t>
    </rPh>
    <rPh sb="3" eb="4">
      <t>メイ</t>
    </rPh>
    <phoneticPr fontId="4"/>
  </si>
  <si>
    <t>単位</t>
    <rPh sb="0" eb="2">
      <t>タンイ</t>
    </rPh>
    <phoneticPr fontId="4"/>
  </si>
  <si>
    <t>別紙３</t>
    <phoneticPr fontId="11"/>
  </si>
  <si>
    <t>経費明細表</t>
    <rPh sb="0" eb="2">
      <t>ケイヒ</t>
    </rPh>
    <rPh sb="2" eb="5">
      <t>メイサイヒョウ</t>
    </rPh>
    <phoneticPr fontId="11"/>
  </si>
  <si>
    <t>（１）資金調達内訳</t>
    <phoneticPr fontId="11"/>
  </si>
  <si>
    <t>区分</t>
  </si>
  <si>
    <t>補助事業に要する経費（円）</t>
    <phoneticPr fontId="11"/>
  </si>
  <si>
    <t>資金の調達先（銀行等）</t>
    <phoneticPr fontId="11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</si>
  <si>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</si>
  <si>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</si>
  <si>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</si>
  <si>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</si>
  <si>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1"/>
  </si>
  <si>
    <t>補助金相当額（円）</t>
    <rPh sb="2" eb="3">
      <t>キン</t>
    </rPh>
    <rPh sb="3" eb="5">
      <t>ソウトウ</t>
    </rPh>
    <rPh sb="5" eb="6">
      <t>ガク</t>
    </rPh>
    <phoneticPr fontId="11"/>
  </si>
  <si>
    <t>合計額</t>
  </si>
  <si>
    <t>（注）補助金の支払は、補助事業終了後の精算払いとなるため、補助事業実施期間中、補助金
       相当分の資金を確保する必要がある。</t>
    <phoneticPr fontId="11"/>
  </si>
  <si>
    <t>（３）備考</t>
    <rPh sb="3" eb="5">
      <t>ビコウ</t>
    </rPh>
    <phoneticPr fontId="11"/>
  </si>
  <si>
    <t>自己負担</t>
    <rPh sb="0" eb="2">
      <t>ジコ</t>
    </rPh>
    <rPh sb="2" eb="4">
      <t>フタン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</si>
  <si>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</si>
  <si>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合計</t>
    <rPh sb="0" eb="2">
      <t>ゴウケイ</t>
    </rPh>
    <phoneticPr fontId="4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</si>
  <si>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1"/>
  </si>
  <si>
    <t>小計</t>
    <rPh sb="0" eb="2">
      <t>ショウケイ</t>
    </rPh>
    <phoneticPr fontId="4"/>
  </si>
  <si>
    <t>別紙２</t>
  </si>
  <si>
    <t>支出計画書</t>
  </si>
  <si>
    <t>（単位：円）</t>
    <rPh sb="1" eb="3">
      <t>タンイ</t>
    </rPh>
    <rPh sb="4" eb="5">
      <t>エン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</si>
  <si>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</si>
  <si>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</si>
  <si>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詳細</t>
    <rPh sb="0" eb="2">
      <t>ショウサイ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</si>
  <si>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</si>
  <si>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</si>
  <si>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4"/>
  </si>
  <si>
    <t>備考</t>
    <rPh sb="0" eb="2">
      <t>ビコウ</t>
    </rPh>
    <phoneticPr fontId="4"/>
  </si>
  <si>
    <t>税抜（円）</t>
    <rPh sb="3" eb="4">
      <t>エン</t>
    </rPh>
    <phoneticPr fontId="4"/>
  </si>
  <si>
    <t>（円）</t>
    <rPh sb="1" eb="2">
      <t>エン</t>
    </rPh>
    <phoneticPr fontId="4"/>
  </si>
  <si>
    <t>①人件費</t>
    <rPh sb="1" eb="4">
      <t>ジンケンヒ</t>
    </rPh>
    <phoneticPr fontId="4"/>
  </si>
  <si>
    <t>②事業費</t>
    <rPh sb="1" eb="4">
      <t>ジギョウヒ</t>
    </rPh>
    <phoneticPr fontId="4"/>
  </si>
  <si>
    <t>合計（①＋②）</t>
    <rPh sb="0" eb="2">
      <t>ゴウケイ</t>
    </rPh>
    <phoneticPr fontId="4"/>
  </si>
  <si>
    <t>コミュニティマネージャー</t>
    <phoneticPr fontId="4"/>
  </si>
  <si>
    <t>謝金</t>
    <rPh sb="0" eb="2">
      <t>シャキン</t>
    </rPh>
    <phoneticPr fontId="4"/>
  </si>
  <si>
    <t>旅費</t>
    <rPh sb="0" eb="2">
      <t>リョヒ</t>
    </rPh>
    <phoneticPr fontId="4"/>
  </si>
  <si>
    <t>補助員雇上費</t>
    <rPh sb="0" eb="3">
      <t>ホジョイン</t>
    </rPh>
    <rPh sb="3" eb="4">
      <t>ヤト</t>
    </rPh>
    <rPh sb="4" eb="5">
      <t>ア</t>
    </rPh>
    <rPh sb="5" eb="6">
      <t>ヒ</t>
    </rPh>
    <phoneticPr fontId="4"/>
  </si>
  <si>
    <t>レンタル費</t>
    <rPh sb="4" eb="5">
      <t>ヒ</t>
    </rPh>
    <phoneticPr fontId="4"/>
  </si>
  <si>
    <t>外注費</t>
    <rPh sb="0" eb="3">
      <t>ガイチュウヒ</t>
    </rPh>
    <phoneticPr fontId="4"/>
  </si>
  <si>
    <t>アルバイト</t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</si>
  <si>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</si>
  <si>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</si>
  <si>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日</t>
    <rPh sb="0" eb="1">
      <t>ニチ</t>
    </rPh>
    <phoneticPr fontId="4"/>
  </si>
  <si>
    <t>○○レンタル費</t>
    <rPh sb="6" eb="7">
      <t>ヒ</t>
    </rPh>
    <phoneticPr fontId="4"/>
  </si>
  <si>
    <t>8ヶ月間（7月～2月）</t>
    <rPh sb="2" eb="4">
      <t>ゲツカン</t>
    </rPh>
    <rPh sb="6" eb="7">
      <t>ガツ</t>
    </rPh>
    <rPh sb="9" eb="10">
      <t>ガツ</t>
    </rPh>
    <phoneticPr fontId="4"/>
  </si>
  <si>
    <t>広報費</t>
    <rPh sb="0" eb="3">
      <t>コウホウヒ</t>
    </rPh>
    <phoneticPr fontId="4"/>
  </si>
  <si>
    <t>印刷費</t>
    <rPh sb="0" eb="3">
      <t>インサツヒ</t>
    </rPh>
    <phoneticPr fontId="4"/>
  </si>
  <si>
    <t>パンフレット等</t>
    <rPh sb="6" eb="7">
      <t>トウ</t>
    </rPh>
    <phoneticPr fontId="4"/>
  </si>
  <si>
    <t>○○○</t>
    <phoneticPr fontId="4"/>
  </si>
  <si>
    <t>株式会社○○</t>
    <rPh sb="0" eb="4">
      <t>カブシキガイシャ</t>
    </rPh>
    <phoneticPr fontId="4"/>
  </si>
  <si>
    <t>売掛金債権の売却</t>
    <rPh sb="0" eb="3">
      <t>ウリカケキン</t>
    </rPh>
    <rPh sb="3" eb="5">
      <t>サイケン</t>
    </rPh>
    <rPh sb="6" eb="8">
      <t>バイキャク</t>
    </rPh>
    <phoneticPr fontId="4"/>
  </si>
  <si>
    <t>■■銀行</t>
    <rPh sb="2" eb="4">
      <t>ギンコウ</t>
    </rPh>
    <phoneticPr fontId="4"/>
  </si>
  <si>
    <t>株式会社●●（親会社）</t>
    <rPh sb="0" eb="4">
      <t>カブシキガイシャ</t>
    </rPh>
    <rPh sb="7" eb="10">
      <t>オヤガイシャ</t>
    </rPh>
    <phoneticPr fontId="4"/>
  </si>
  <si>
    <t>株式会社●●からの借入金は、●月に入金予定。
■■銀行からの借入金は、交付決定を条件に融資される見込み。
売掛金債権は、●月に現金化予定。</t>
    <phoneticPr fontId="4"/>
  </si>
  <si>
    <t>H</t>
    <phoneticPr fontId="4"/>
  </si>
  <si>
    <t>ディレクターA</t>
    <phoneticPr fontId="4"/>
  </si>
  <si>
    <t>ディレクターB</t>
    <phoneticPr fontId="4"/>
  </si>
  <si>
    <t>講師・専門家謝金</t>
    <rPh sb="0" eb="2">
      <t>コウシ</t>
    </rPh>
    <rPh sb="3" eb="6">
      <t>センモンカ</t>
    </rPh>
    <rPh sb="6" eb="8">
      <t>シャキン</t>
    </rPh>
    <phoneticPr fontId="4"/>
  </si>
  <si>
    <t>講師・専門家旅費</t>
    <rPh sb="0" eb="2">
      <t>コウシ</t>
    </rPh>
    <rPh sb="3" eb="6">
      <t>センモンカ</t>
    </rPh>
    <rPh sb="6" eb="8">
      <t>リョヒ</t>
    </rPh>
    <phoneticPr fontId="4"/>
  </si>
  <si>
    <t>東京2泊3日 2人×10回</t>
    <rPh sb="0" eb="2">
      <t>トウキョウ</t>
    </rPh>
    <rPh sb="3" eb="4">
      <t>ハク</t>
    </rPh>
    <rPh sb="5" eb="6">
      <t>ニチ</t>
    </rPh>
    <rPh sb="8" eb="9">
      <t>ニン</t>
    </rPh>
    <rPh sb="12" eb="13">
      <t>カイ</t>
    </rPh>
    <phoneticPr fontId="4"/>
  </si>
  <si>
    <t>補助金
申請額</t>
    <rPh sb="0" eb="3">
      <t>ホジョキン</t>
    </rPh>
    <rPh sb="4" eb="6">
      <t>シンセイ</t>
    </rPh>
    <rPh sb="6" eb="7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</si>
</sst>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38" fontId="10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1" xfId="0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3" fillId="0" borderId="0" xfId="9"/>
    <xf numFmtId="176" fontId="3" fillId="0" borderId="0" xfId="9" applyNumberFormat="1" applyAlignment="1">
      <alignment horizontal="right"/>
    </xf>
    <xf numFmtId="0" fontId="16" fillId="0" borderId="0" xfId="9" applyFont="1" applyAlignment="1">
      <alignment horizontal="center"/>
    </xf>
    <xf numFmtId="0" fontId="17" fillId="0" borderId="0" xfId="9" applyFont="1"/>
    <xf numFmtId="0" fontId="3" fillId="0" borderId="0" xfId="9" applyAlignment="1">
      <alignment horizontal="right"/>
    </xf>
    <xf numFmtId="0" fontId="18" fillId="0" borderId="2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38" fontId="18" fillId="0" borderId="27" xfId="9" applyNumberFormat="1" applyFont="1" applyBorder="1" applyAlignment="1">
      <alignment horizontal="center"/>
    </xf>
    <xf numFmtId="0" fontId="18" fillId="0" borderId="27" xfId="9" applyFont="1" applyBorder="1" applyAlignment="1">
      <alignment horizontal="center"/>
    </xf>
    <xf numFmtId="0" fontId="18" fillId="0" borderId="30" xfId="9" applyFont="1" applyBorder="1" applyAlignment="1">
      <alignment horizontal="center" vertical="center" wrapText="1"/>
    </xf>
    <xf numFmtId="0" fontId="18" fillId="0" borderId="31" xfId="9" applyFont="1" applyBorder="1" applyAlignment="1">
      <alignment horizontal="left" vertical="center" wrapText="1"/>
    </xf>
    <xf numFmtId="38" fontId="18" fillId="0" borderId="31" xfId="10" applyFont="1" applyBorder="1" applyAlignment="1">
      <alignment horizontal="right" vertical="center"/>
    </xf>
    <xf numFmtId="176" fontId="18" fillId="0" borderId="31" xfId="9" applyNumberFormat="1" applyFont="1" applyBorder="1" applyAlignment="1">
      <alignment vertical="center"/>
    </xf>
    <xf numFmtId="38" fontId="19" fillId="0" borderId="17" xfId="10" applyFont="1" applyBorder="1" applyAlignment="1">
      <alignment horizontal="right" vertical="center"/>
    </xf>
    <xf numFmtId="0" fontId="18" fillId="0" borderId="6" xfId="9" applyFont="1" applyBorder="1" applyAlignment="1">
      <alignment horizontal="center" vertical="center" wrapText="1"/>
    </xf>
    <xf numFmtId="0" fontId="18" fillId="0" borderId="16" xfId="9" applyFont="1" applyBorder="1" applyAlignment="1">
      <alignment horizontal="left" vertical="center" wrapText="1"/>
    </xf>
    <xf numFmtId="38" fontId="18" fillId="0" borderId="16" xfId="10" applyFont="1" applyBorder="1" applyAlignment="1">
      <alignment horizontal="right" vertical="center"/>
    </xf>
    <xf numFmtId="176" fontId="18" fillId="0" borderId="16" xfId="9" applyNumberFormat="1" applyFont="1" applyBorder="1" applyAlignment="1">
      <alignment vertical="center"/>
    </xf>
    <xf numFmtId="38" fontId="18" fillId="0" borderId="17" xfId="10" applyFont="1" applyBorder="1" applyAlignment="1">
      <alignment horizontal="right" vertical="center"/>
    </xf>
    <xf numFmtId="0" fontId="18" fillId="0" borderId="6" xfId="9" applyFont="1" applyBorder="1" applyAlignment="1">
      <alignment horizontal="left" vertical="center" wrapText="1"/>
    </xf>
    <xf numFmtId="0" fontId="18" fillId="3" borderId="25" xfId="9" applyFont="1" applyFill="1" applyBorder="1" applyAlignment="1">
      <alignment horizontal="center" vertical="center" wrapText="1"/>
    </xf>
    <xf numFmtId="0" fontId="18" fillId="3" borderId="37" xfId="9" applyFont="1" applyFill="1" applyBorder="1" applyAlignment="1">
      <alignment vertical="center"/>
    </xf>
    <xf numFmtId="0" fontId="18" fillId="3" borderId="37" xfId="9" applyFont="1" applyFill="1" applyBorder="1" applyAlignment="1">
      <alignment horizontal="left" vertical="center" wrapText="1"/>
    </xf>
    <xf numFmtId="38" fontId="18" fillId="3" borderId="38" xfId="10" applyFont="1" applyFill="1" applyBorder="1" applyAlignment="1">
      <alignment horizontal="right" vertical="center"/>
    </xf>
    <xf numFmtId="176" fontId="18" fillId="3" borderId="37" xfId="9" applyNumberFormat="1" applyFont="1" applyFill="1" applyBorder="1" applyAlignment="1">
      <alignment vertical="center"/>
    </xf>
    <xf numFmtId="38" fontId="18" fillId="3" borderId="27" xfId="10" applyFont="1" applyFill="1" applyBorder="1" applyAlignment="1">
      <alignment horizontal="right" vertical="center"/>
    </xf>
    <xf numFmtId="176" fontId="18" fillId="3" borderId="28" xfId="9" applyNumberFormat="1" applyFont="1" applyFill="1" applyBorder="1" applyAlignment="1">
      <alignment vertical="top"/>
    </xf>
    <xf numFmtId="0" fontId="18" fillId="0" borderId="31" xfId="9" applyFont="1" applyBorder="1" applyAlignment="1">
      <alignment vertical="center" wrapText="1"/>
    </xf>
    <xf numFmtId="38" fontId="18" fillId="0" borderId="21" xfId="10" applyFont="1" applyBorder="1" applyAlignment="1">
      <alignment horizontal="right" vertical="center"/>
    </xf>
    <xf numFmtId="176" fontId="18" fillId="0" borderId="21" xfId="9" applyNumberFormat="1" applyFont="1" applyBorder="1" applyAlignment="1">
      <alignment vertical="center"/>
    </xf>
    <xf numFmtId="0" fontId="18" fillId="0" borderId="17" xfId="9" applyFont="1" applyBorder="1" applyAlignment="1">
      <alignment vertical="center" wrapText="1"/>
    </xf>
    <xf numFmtId="0" fontId="18" fillId="0" borderId="17" xfId="9" applyFont="1" applyBorder="1" applyAlignment="1">
      <alignment horizontal="left" vertical="center" wrapText="1"/>
    </xf>
    <xf numFmtId="38" fontId="18" fillId="0" borderId="15" xfId="10" applyFont="1" applyBorder="1" applyAlignment="1">
      <alignment horizontal="right" vertical="center"/>
    </xf>
    <xf numFmtId="176" fontId="18" fillId="0" borderId="5" xfId="9" applyNumberFormat="1" applyFont="1" applyBorder="1" applyAlignment="1">
      <alignment vertical="center"/>
    </xf>
    <xf numFmtId="0" fontId="18" fillId="0" borderId="6" xfId="9" applyFont="1" applyBorder="1" applyAlignment="1">
      <alignment vertical="center" wrapText="1"/>
    </xf>
    <xf numFmtId="176" fontId="18" fillId="0" borderId="8" xfId="9" applyNumberFormat="1" applyFont="1" applyBorder="1" applyAlignment="1">
      <alignment vertical="center"/>
    </xf>
    <xf numFmtId="176" fontId="18" fillId="0" borderId="17" xfId="9" applyNumberFormat="1" applyFont="1" applyBorder="1" applyAlignment="1">
      <alignment vertical="center"/>
    </xf>
    <xf numFmtId="0" fontId="18" fillId="0" borderId="12" xfId="9" applyFont="1" applyBorder="1" applyAlignment="1">
      <alignment vertical="center" wrapText="1"/>
    </xf>
    <xf numFmtId="0" fontId="18" fillId="3" borderId="25" xfId="9" applyFont="1" applyFill="1" applyBorder="1" applyAlignment="1">
      <alignment horizontal="center" vertical="center"/>
    </xf>
    <xf numFmtId="38" fontId="18" fillId="3" borderId="37" xfId="10" applyFont="1" applyFill="1" applyBorder="1" applyAlignment="1">
      <alignment horizontal="right" vertical="center"/>
    </xf>
    <xf numFmtId="176" fontId="18" fillId="3" borderId="43" xfId="9" applyNumberFormat="1" applyFont="1" applyFill="1" applyBorder="1" applyAlignment="1">
      <alignment vertical="top"/>
    </xf>
    <xf numFmtId="0" fontId="18" fillId="4" borderId="44" xfId="9" applyFont="1" applyFill="1" applyBorder="1" applyAlignment="1">
      <alignment horizontal="left" vertical="center"/>
    </xf>
    <xf numFmtId="0" fontId="18" fillId="4" borderId="45" xfId="9" applyFont="1" applyFill="1" applyBorder="1" applyAlignment="1">
      <alignment vertical="center"/>
    </xf>
    <xf numFmtId="38" fontId="18" fillId="4" borderId="45" xfId="10" applyFont="1" applyFill="1" applyBorder="1" applyAlignment="1">
      <alignment vertical="center"/>
    </xf>
    <xf numFmtId="38" fontId="18" fillId="4" borderId="11" xfId="10" applyFont="1" applyFill="1" applyBorder="1" applyAlignment="1">
      <alignment horizontal="right" vertical="center"/>
    </xf>
    <xf numFmtId="0" fontId="18" fillId="4" borderId="46" xfId="9" applyFont="1" applyFill="1" applyBorder="1" applyAlignment="1">
      <alignment vertical="top"/>
    </xf>
    <xf numFmtId="0" fontId="1" fillId="0" borderId="0" xfId="11">
      <alignment vertical="center"/>
    </xf>
    <xf numFmtId="0" fontId="1" fillId="0" borderId="0" xfId="11" applyAlignment="1">
      <alignment horizontal="center" vertical="center"/>
    </xf>
    <xf numFmtId="0" fontId="12" fillId="0" borderId="0" xfId="11" applyFont="1" applyAlignment="1">
      <alignment vertical="center" wrapText="1"/>
    </xf>
    <xf numFmtId="0" fontId="13" fillId="0" borderId="0" xfId="11" applyFont="1">
      <alignment vertical="center"/>
    </xf>
    <xf numFmtId="0" fontId="8" fillId="0" borderId="0" xfId="11" applyFont="1">
      <alignment vertical="center"/>
    </xf>
    <xf numFmtId="0" fontId="13" fillId="0" borderId="1" xfId="11" applyFont="1" applyBorder="1" applyAlignment="1">
      <alignment horizontal="left" vertical="center" textRotation="255" wrapText="1"/>
    </xf>
    <xf numFmtId="0" fontId="13" fillId="0" borderId="0" xfId="1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3" fillId="0" borderId="0" xfId="11" applyNumberFormat="1" applyFont="1" applyAlignment="1">
      <alignment horizontal="right" vertical="center" wrapText="1"/>
    </xf>
    <xf numFmtId="0" fontId="14" fillId="0" borderId="0" xfId="11" applyFont="1" applyAlignment="1">
      <alignment horizontal="center" vertical="center" wrapText="1"/>
    </xf>
    <xf numFmtId="0" fontId="18" fillId="0" borderId="2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0" fontId="18" fillId="0" borderId="27" xfId="9" applyFont="1" applyBorder="1" applyAlignment="1">
      <alignment horizontal="center"/>
    </xf>
    <xf numFmtId="0" fontId="1" fillId="0" borderId="0" xfId="11" applyAlignment="1">
      <alignment horizontal="center" vertical="center"/>
    </xf>
    <xf numFmtId="176" fontId="18" fillId="0" borderId="39" xfId="9" applyNumberFormat="1" applyFont="1" applyBorder="1" applyAlignment="1">
      <alignment horizontal="left" vertical="center"/>
    </xf>
    <xf numFmtId="176" fontId="18" fillId="0" borderId="22" xfId="9" applyNumberFormat="1" applyFont="1" applyBorder="1" applyAlignment="1">
      <alignment horizontal="left" vertical="center"/>
    </xf>
    <xf numFmtId="176" fontId="18" fillId="0" borderId="13" xfId="9" applyNumberFormat="1" applyFont="1" applyBorder="1" applyAlignment="1">
      <alignment horizontal="left" vertical="center"/>
    </xf>
    <xf numFmtId="176" fontId="18" fillId="0" borderId="42" xfId="9" applyNumberFormat="1" applyFont="1" applyBorder="1" applyAlignment="1">
      <alignment horizontal="left" vertical="center"/>
    </xf>
    <xf numFmtId="176" fontId="18" fillId="0" borderId="33" xfId="9" applyNumberFormat="1" applyFont="1" applyBorder="1" applyAlignment="1">
      <alignment horizontal="left" vertical="center"/>
    </xf>
    <xf numFmtId="176" fontId="18" fillId="0" borderId="36" xfId="9" applyNumberFormat="1" applyFont="1" applyBorder="1" applyAlignment="1">
      <alignment horizontal="left" vertical="center"/>
    </xf>
    <xf numFmtId="0" fontId="21" fillId="0" borderId="31" xfId="9" applyFont="1" applyBorder="1" applyAlignment="1">
      <alignment vertical="center" wrapText="1"/>
    </xf>
    <xf numFmtId="0" fontId="21" fillId="0" borderId="31" xfId="9" applyFont="1" applyBorder="1" applyAlignment="1">
      <alignment horizontal="left" vertical="center" wrapText="1"/>
    </xf>
    <xf numFmtId="38" fontId="21" fillId="0" borderId="21" xfId="10" applyFont="1" applyBorder="1" applyAlignment="1">
      <alignment horizontal="right" vertical="center"/>
    </xf>
    <xf numFmtId="176" fontId="21" fillId="0" borderId="21" xfId="9" applyNumberFormat="1" applyFont="1" applyBorder="1" applyAlignment="1">
      <alignment vertical="center"/>
    </xf>
    <xf numFmtId="38" fontId="21" fillId="0" borderId="31" xfId="10" applyFont="1" applyBorder="1" applyAlignment="1">
      <alignment horizontal="right" vertical="center"/>
    </xf>
    <xf numFmtId="38" fontId="22" fillId="0" borderId="17" xfId="10" applyFont="1" applyBorder="1" applyAlignment="1">
      <alignment horizontal="right" vertical="center"/>
    </xf>
    <xf numFmtId="0" fontId="21" fillId="0" borderId="17" xfId="9" applyFont="1" applyBorder="1" applyAlignment="1">
      <alignment vertical="center" wrapText="1"/>
    </xf>
    <xf numFmtId="0" fontId="21" fillId="0" borderId="17" xfId="9" applyFont="1" applyBorder="1" applyAlignment="1">
      <alignment horizontal="left" vertical="center" wrapText="1"/>
    </xf>
    <xf numFmtId="38" fontId="21" fillId="0" borderId="15" xfId="10" applyFont="1" applyBorder="1" applyAlignment="1">
      <alignment horizontal="right" vertical="center"/>
    </xf>
    <xf numFmtId="176" fontId="21" fillId="0" borderId="5" xfId="9" applyNumberFormat="1" applyFont="1" applyBorder="1" applyAlignment="1">
      <alignment vertical="center"/>
    </xf>
    <xf numFmtId="38" fontId="21" fillId="0" borderId="17" xfId="10" applyFont="1" applyBorder="1" applyAlignment="1">
      <alignment horizontal="right" vertical="center"/>
    </xf>
    <xf numFmtId="0" fontId="21" fillId="0" borderId="6" xfId="9" applyFont="1" applyBorder="1" applyAlignment="1">
      <alignment vertical="center" wrapText="1"/>
    </xf>
    <xf numFmtId="176" fontId="21" fillId="0" borderId="8" xfId="9" applyNumberFormat="1" applyFont="1" applyBorder="1" applyAlignment="1">
      <alignment vertical="center"/>
    </xf>
    <xf numFmtId="176" fontId="21" fillId="0" borderId="17" xfId="9" applyNumberFormat="1" applyFont="1" applyBorder="1" applyAlignment="1">
      <alignment vertical="center"/>
    </xf>
    <xf numFmtId="176" fontId="21" fillId="0" borderId="22" xfId="9" applyNumberFormat="1" applyFont="1" applyBorder="1" applyAlignment="1">
      <alignment horizontal="left" vertical="center"/>
    </xf>
    <xf numFmtId="176" fontId="21" fillId="0" borderId="13" xfId="9" applyNumberFormat="1" applyFont="1" applyBorder="1" applyAlignment="1">
      <alignment horizontal="left" vertical="center"/>
    </xf>
    <xf numFmtId="176" fontId="21" fillId="0" borderId="42" xfId="9" applyNumberFormat="1" applyFont="1" applyBorder="1" applyAlignment="1">
      <alignment horizontal="left" vertical="center"/>
    </xf>
    <xf numFmtId="0" fontId="21" fillId="0" borderId="30" xfId="9" applyFont="1" applyBorder="1" applyAlignment="1">
      <alignment horizontal="left" vertical="center" wrapText="1"/>
    </xf>
    <xf numFmtId="176" fontId="21" fillId="0" borderId="31" xfId="9" applyNumberFormat="1" applyFont="1" applyBorder="1" applyAlignment="1">
      <alignment vertical="center"/>
    </xf>
    <xf numFmtId="0" fontId="21" fillId="0" borderId="6" xfId="9" applyFont="1" applyBorder="1" applyAlignment="1">
      <alignment horizontal="left" vertical="center" wrapText="1"/>
    </xf>
    <xf numFmtId="0" fontId="21" fillId="0" borderId="16" xfId="9" applyFont="1" applyBorder="1" applyAlignment="1">
      <alignment horizontal="left" vertical="center" wrapText="1"/>
    </xf>
    <xf numFmtId="38" fontId="21" fillId="0" borderId="16" xfId="10" applyFont="1" applyBorder="1" applyAlignment="1">
      <alignment horizontal="right" vertical="center"/>
    </xf>
    <xf numFmtId="176" fontId="21" fillId="0" borderId="16" xfId="9" applyNumberFormat="1" applyFont="1" applyBorder="1" applyAlignment="1">
      <alignment vertical="center"/>
    </xf>
    <xf numFmtId="176" fontId="21" fillId="0" borderId="21" xfId="9" applyNumberFormat="1" applyFont="1" applyBorder="1" applyAlignment="1">
      <alignment horizontal="left" vertical="center"/>
    </xf>
    <xf numFmtId="176" fontId="21" fillId="0" borderId="5" xfId="9" applyNumberFormat="1" applyFont="1" applyBorder="1" applyAlignment="1">
      <alignment horizontal="left" vertical="center"/>
    </xf>
    <xf numFmtId="176" fontId="21" fillId="0" borderId="8" xfId="9" applyNumberFormat="1" applyFont="1" applyBorder="1" applyAlignment="1">
      <alignment horizontal="left" vertical="center"/>
    </xf>
    <xf numFmtId="176" fontId="21" fillId="0" borderId="17" xfId="9" applyNumberFormat="1" applyFont="1" applyBorder="1" applyAlignment="1">
      <alignment horizontal="left" vertical="center"/>
    </xf>
    <xf numFmtId="176" fontId="18" fillId="0" borderId="17" xfId="9" applyNumberFormat="1" applyFont="1" applyBorder="1" applyAlignment="1">
      <alignment horizontal="left" vertical="center"/>
    </xf>
    <xf numFmtId="176" fontId="21" fillId="0" borderId="31" xfId="9" applyNumberFormat="1" applyFont="1" applyBorder="1" applyAlignment="1">
      <alignment horizontal="left" vertical="center"/>
    </xf>
    <xf numFmtId="176" fontId="21" fillId="0" borderId="16" xfId="9" applyNumberFormat="1" applyFont="1" applyBorder="1" applyAlignment="1">
      <alignment horizontal="left" vertical="center"/>
    </xf>
    <xf numFmtId="176" fontId="18" fillId="0" borderId="16" xfId="9" applyNumberFormat="1" applyFont="1" applyBorder="1" applyAlignment="1">
      <alignment horizontal="left" vertical="center"/>
    </xf>
    <xf numFmtId="176" fontId="24" fillId="0" borderId="39" xfId="9" applyNumberFormat="1" applyFont="1" applyBorder="1" applyAlignment="1">
      <alignment horizontal="left" vertical="center" wrapText="1"/>
    </xf>
    <xf numFmtId="176" fontId="18" fillId="0" borderId="31" xfId="9" applyNumberFormat="1" applyFont="1" applyBorder="1" applyAlignment="1">
      <alignment horizontal="left" vertical="center"/>
    </xf>
    <xf numFmtId="176" fontId="18" fillId="0" borderId="21" xfId="9" applyNumberFormat="1" applyFont="1" applyBorder="1" applyAlignment="1">
      <alignment horizontal="left" vertical="center"/>
    </xf>
    <xf numFmtId="176" fontId="18" fillId="0" borderId="5" xfId="9" applyNumberFormat="1" applyFont="1" applyBorder="1" applyAlignment="1">
      <alignment horizontal="left" vertical="center"/>
    </xf>
    <xf numFmtId="176" fontId="18" fillId="0" borderId="8" xfId="9" applyNumberFormat="1" applyFont="1" applyBorder="1" applyAlignment="1">
      <alignment horizontal="left" vertical="center"/>
    </xf>
    <xf numFmtId="0" fontId="18" fillId="0" borderId="29" xfId="9" applyFont="1" applyBorder="1" applyAlignment="1">
      <alignment horizontal="left" vertical="top" wrapText="1"/>
    </xf>
    <xf numFmtId="0" fontId="18" fillId="0" borderId="34" xfId="9" applyFont="1" applyBorder="1" applyAlignment="1">
      <alignment horizontal="left" vertical="top" wrapText="1"/>
    </xf>
    <xf numFmtId="38" fontId="18" fillId="0" borderId="32" xfId="10" applyFont="1" applyBorder="1" applyAlignment="1">
      <alignment horizontal="right" vertical="top"/>
    </xf>
    <xf numFmtId="38" fontId="18" fillId="0" borderId="35" xfId="10" applyFont="1" applyBorder="1" applyAlignment="1">
      <alignment horizontal="right" vertical="top"/>
    </xf>
    <xf numFmtId="0" fontId="18" fillId="0" borderId="40" xfId="9" applyFont="1" applyBorder="1" applyAlignment="1">
      <alignment horizontal="left" vertical="top" wrapText="1"/>
    </xf>
    <xf numFmtId="38" fontId="18" fillId="0" borderId="41" xfId="10" applyFont="1" applyBorder="1" applyAlignment="1">
      <alignment horizontal="right" vertical="top"/>
    </xf>
    <xf numFmtId="0" fontId="15" fillId="0" borderId="0" xfId="9" applyFont="1" applyAlignment="1">
      <alignment horizontal="center"/>
    </xf>
    <xf numFmtId="0" fontId="18" fillId="0" borderId="19" xfId="9" applyFont="1" applyBorder="1" applyAlignment="1">
      <alignment horizontal="center" vertical="center"/>
    </xf>
    <xf numFmtId="0" fontId="18" fillId="0" borderId="23" xfId="9" applyFont="1" applyBorder="1" applyAlignment="1">
      <alignment horizontal="center" vertical="center"/>
    </xf>
    <xf numFmtId="0" fontId="18" fillId="0" borderId="25" xfId="9" applyFont="1" applyBorder="1" applyAlignment="1">
      <alignment horizontal="center" vertical="center"/>
    </xf>
    <xf numFmtId="0" fontId="18" fillId="0" borderId="20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  <xf numFmtId="0" fontId="18" fillId="0" borderId="26" xfId="9" applyFont="1" applyBorder="1" applyAlignment="1">
      <alignment horizontal="center" vertical="center"/>
    </xf>
    <xf numFmtId="0" fontId="18" fillId="0" borderId="2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0" fontId="18" fillId="0" borderId="27" xfId="9" applyFont="1" applyBorder="1" applyAlignment="1">
      <alignment horizontal="center" vertical="center" wrapText="1"/>
    </xf>
    <xf numFmtId="38" fontId="18" fillId="0" borderId="21" xfId="9" applyNumberFormat="1" applyFont="1" applyBorder="1" applyAlignment="1">
      <alignment horizontal="center" vertical="center" wrapText="1"/>
    </xf>
    <xf numFmtId="38" fontId="18" fillId="0" borderId="10" xfId="9" applyNumberFormat="1" applyFont="1" applyBorder="1" applyAlignment="1">
      <alignment horizontal="center" vertical="center" wrapText="1"/>
    </xf>
    <xf numFmtId="0" fontId="18" fillId="0" borderId="27" xfId="9" applyFont="1" applyBorder="1" applyAlignment="1">
      <alignment horizontal="center"/>
    </xf>
    <xf numFmtId="176" fontId="18" fillId="0" borderId="22" xfId="9" applyNumberFormat="1" applyFont="1" applyBorder="1" applyAlignment="1">
      <alignment horizontal="center" vertical="center" wrapText="1"/>
    </xf>
    <xf numFmtId="0" fontId="18" fillId="0" borderId="24" xfId="9" applyFont="1" applyBorder="1" applyAlignment="1">
      <alignment horizontal="center" vertical="center" wrapText="1"/>
    </xf>
    <xf numFmtId="0" fontId="18" fillId="0" borderId="28" xfId="9" applyFont="1" applyBorder="1" applyAlignment="1">
      <alignment horizontal="center" vertical="center" wrapText="1"/>
    </xf>
    <xf numFmtId="0" fontId="13" fillId="0" borderId="6" xfId="11" applyFont="1" applyBorder="1" applyAlignment="1">
      <alignment horizontal="center" vertical="center" wrapText="1"/>
    </xf>
    <xf numFmtId="0" fontId="13" fillId="0" borderId="7" xfId="11" applyFont="1" applyBorder="1" applyAlignment="1">
      <alignment horizontal="center" vertical="center" wrapText="1"/>
    </xf>
    <xf numFmtId="0" fontId="13" fillId="0" borderId="8" xfId="11" applyFont="1" applyBorder="1" applyAlignment="1">
      <alignment horizontal="center" vertical="center" wrapText="1"/>
    </xf>
    <xf numFmtId="176" fontId="13" fillId="0" borderId="17" xfId="11" applyNumberFormat="1" applyFont="1" applyBorder="1" applyAlignment="1">
      <alignment horizontal="right" vertical="center" wrapText="1"/>
    </xf>
    <xf numFmtId="0" fontId="9" fillId="0" borderId="18" xfId="11" applyFont="1" applyBorder="1" applyAlignment="1">
      <alignment horizontal="center" vertical="center" wrapText="1"/>
    </xf>
    <xf numFmtId="0" fontId="1" fillId="0" borderId="0" xfId="11" applyAlignment="1">
      <alignment horizontal="left" vertical="center" wrapText="1"/>
    </xf>
    <xf numFmtId="0" fontId="1" fillId="2" borderId="3" xfId="11" applyFill="1" applyBorder="1" applyAlignment="1">
      <alignment horizontal="left" vertical="top"/>
    </xf>
    <xf numFmtId="0" fontId="1" fillId="2" borderId="4" xfId="11" applyFill="1" applyBorder="1" applyAlignment="1">
      <alignment horizontal="left" vertical="top"/>
    </xf>
    <xf numFmtId="0" fontId="1" fillId="2" borderId="5" xfId="11" applyFill="1" applyBorder="1" applyAlignment="1">
      <alignment horizontal="left" vertical="top"/>
    </xf>
    <xf numFmtId="0" fontId="1" fillId="2" borderId="1" xfId="11" applyFill="1" applyBorder="1" applyAlignment="1">
      <alignment horizontal="left" vertical="top"/>
    </xf>
    <xf numFmtId="0" fontId="1" fillId="2" borderId="0" xfId="11" applyFill="1" applyAlignment="1">
      <alignment horizontal="left" vertical="top"/>
    </xf>
    <xf numFmtId="0" fontId="1" fillId="2" borderId="2" xfId="11" applyFill="1" applyBorder="1" applyAlignment="1">
      <alignment horizontal="left" vertical="top"/>
    </xf>
    <xf numFmtId="0" fontId="1" fillId="2" borderId="12" xfId="11" applyFill="1" applyBorder="1" applyAlignment="1">
      <alignment horizontal="left" vertical="top"/>
    </xf>
    <xf numFmtId="0" fontId="1" fillId="2" borderId="9" xfId="11" applyFill="1" applyBorder="1" applyAlignment="1">
      <alignment horizontal="left" vertical="top"/>
    </xf>
    <xf numFmtId="0" fontId="1" fillId="2" borderId="14" xfId="11" applyFill="1" applyBorder="1" applyAlignment="1">
      <alignment horizontal="left" vertical="top"/>
    </xf>
    <xf numFmtId="176" fontId="13" fillId="2" borderId="17" xfId="11" applyNumberFormat="1" applyFont="1" applyFill="1" applyBorder="1" applyAlignment="1">
      <alignment horizontal="right" vertical="center" wrapText="1"/>
    </xf>
    <xf numFmtId="3" fontId="14" fillId="2" borderId="17" xfId="11" applyNumberFormat="1" applyFont="1" applyFill="1" applyBorder="1" applyAlignment="1">
      <alignment vertical="center" wrapText="1"/>
    </xf>
    <xf numFmtId="0" fontId="9" fillId="2" borderId="17" xfId="11" applyFont="1" applyFill="1" applyBorder="1" applyAlignment="1">
      <alignment vertical="center" wrapText="1"/>
    </xf>
    <xf numFmtId="0" fontId="13" fillId="0" borderId="17" xfId="11" applyFont="1" applyBorder="1" applyAlignment="1">
      <alignment horizontal="center" vertical="center" wrapText="1"/>
    </xf>
    <xf numFmtId="0" fontId="13" fillId="2" borderId="17" xfId="1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18" xfId="11" applyFont="1" applyBorder="1" applyAlignment="1">
      <alignment horizontal="center" vertical="center" wrapText="1"/>
    </xf>
    <xf numFmtId="0" fontId="13" fillId="0" borderId="6" xfId="11" applyFont="1" applyBorder="1" applyAlignment="1">
      <alignment horizontal="left" vertical="center" wrapText="1"/>
    </xf>
    <xf numFmtId="0" fontId="13" fillId="0" borderId="7" xfId="11" applyFont="1" applyBorder="1" applyAlignment="1">
      <alignment horizontal="left" vertical="center" wrapText="1"/>
    </xf>
    <xf numFmtId="0" fontId="13" fillId="0" borderId="8" xfId="11" applyFont="1" applyBorder="1" applyAlignment="1">
      <alignment horizontal="left" vertical="center" wrapText="1"/>
    </xf>
    <xf numFmtId="0" fontId="8" fillId="0" borderId="18" xfId="11" applyFont="1" applyBorder="1" applyAlignment="1">
      <alignment horizontal="center" vertical="center" wrapText="1"/>
    </xf>
    <xf numFmtId="0" fontId="13" fillId="0" borderId="3" xfId="11" applyFont="1" applyBorder="1" applyAlignment="1">
      <alignment horizontal="left" vertical="center" wrapText="1"/>
    </xf>
    <xf numFmtId="0" fontId="13" fillId="0" borderId="4" xfId="11" applyFont="1" applyBorder="1" applyAlignment="1">
      <alignment horizontal="left" vertical="center" wrapText="1"/>
    </xf>
    <xf numFmtId="0" fontId="13" fillId="0" borderId="5" xfId="11" applyFont="1" applyBorder="1" applyAlignment="1">
      <alignment horizontal="left" vertical="center" wrapText="1"/>
    </xf>
    <xf numFmtId="176" fontId="13" fillId="0" borderId="6" xfId="11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" fillId="0" borderId="0" xfId="11" applyAlignment="1">
      <alignment horizontal="left" vertical="center"/>
    </xf>
    <xf numFmtId="0" fontId="1" fillId="0" borderId="0" xfId="11" applyAlignment="1">
      <alignment horizontal="center" vertical="center"/>
    </xf>
    <xf numFmtId="0" fontId="12" fillId="0" borderId="0" xfId="11" applyFont="1" applyAlignment="1">
      <alignment horizontal="center" vertical="center" wrapText="1"/>
    </xf>
    <xf numFmtId="0" fontId="21" fillId="0" borderId="15" xfId="9" applyFont="1" applyBorder="1" applyAlignment="1">
      <alignment horizontal="left" vertical="center" wrapText="1"/>
    </xf>
    <xf numFmtId="0" fontId="21" fillId="0" borderId="16" xfId="9" applyFont="1" applyBorder="1" applyAlignment="1">
      <alignment horizontal="left" vertical="center" wrapText="1"/>
    </xf>
    <xf numFmtId="0" fontId="20" fillId="2" borderId="3" xfId="11" applyFont="1" applyFill="1" applyBorder="1" applyAlignment="1">
      <alignment horizontal="left" vertical="top" wrapText="1"/>
    </xf>
    <xf numFmtId="0" fontId="23" fillId="2" borderId="4" xfId="11" applyFont="1" applyFill="1" applyBorder="1" applyAlignment="1">
      <alignment horizontal="left" vertical="top"/>
    </xf>
    <xf numFmtId="0" fontId="23" fillId="2" borderId="5" xfId="11" applyFont="1" applyFill="1" applyBorder="1" applyAlignment="1">
      <alignment horizontal="left" vertical="top"/>
    </xf>
    <xf numFmtId="0" fontId="23" fillId="2" borderId="1" xfId="11" applyFont="1" applyFill="1" applyBorder="1" applyAlignment="1">
      <alignment horizontal="left" vertical="top"/>
    </xf>
    <xf numFmtId="0" fontId="23" fillId="2" borderId="0" xfId="11" applyFont="1" applyFill="1" applyAlignment="1">
      <alignment horizontal="left" vertical="top"/>
    </xf>
    <xf numFmtId="0" fontId="23" fillId="2" borderId="2" xfId="11" applyFont="1" applyFill="1" applyBorder="1" applyAlignment="1">
      <alignment horizontal="left" vertical="top"/>
    </xf>
    <xf numFmtId="0" fontId="23" fillId="2" borderId="12" xfId="11" applyFont="1" applyFill="1" applyBorder="1" applyAlignment="1">
      <alignment horizontal="left" vertical="top"/>
    </xf>
    <xf numFmtId="0" fontId="23" fillId="2" borderId="9" xfId="11" applyFont="1" applyFill="1" applyBorder="1" applyAlignment="1">
      <alignment horizontal="left" vertical="top"/>
    </xf>
    <xf numFmtId="0" fontId="23" fillId="2" borderId="14" xfId="11" applyFont="1" applyFill="1" applyBorder="1" applyAlignment="1">
      <alignment horizontal="left" vertical="top"/>
    </xf>
    <xf numFmtId="176" fontId="14" fillId="2" borderId="17" xfId="11" applyNumberFormat="1" applyFont="1" applyFill="1" applyBorder="1" applyAlignment="1">
      <alignment horizontal="right" vertical="center" wrapText="1"/>
    </xf>
    <xf numFmtId="0" fontId="14" fillId="2" borderId="17" xfId="11" applyFont="1" applyFill="1" applyBorder="1" applyAlignment="1">
      <alignment horizontal="left" vertical="center" wrapText="1"/>
    </xf>
    <xf numFmtId="0" fontId="20" fillId="0" borderId="0" xfId="11" applyFont="1" applyAlignment="1">
      <alignment horizontal="left" vertical="center"/>
    </xf>
    <xf numFmtId="0" fontId="23" fillId="0" borderId="0" xfId="11" applyFont="1" applyAlignment="1">
      <alignment horizontal="left" vertical="center"/>
    </xf>
  </cellXfs>
  <cellStyles count="12">
    <cellStyle name="桁区切り 2" xfId="1" xr:uid="{00000000-0005-0000-0000-000000000000}"/>
    <cellStyle name="桁区切り 2 2" xfId="5" xr:uid="{00000000-0005-0000-0000-000001000000}"/>
    <cellStyle name="桁区切り 3" xfId="10" xr:uid="{00000000-0005-0000-0000-000002000000}"/>
    <cellStyle name="通貨 2" xfId="2" xr:uid="{00000000-0005-0000-0000-000003000000}"/>
    <cellStyle name="通貨 2 2" xfId="6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 4" xfId="7" xr:uid="{00000000-0005-0000-0000-000008000000}"/>
    <cellStyle name="標準 5" xfId="8" xr:uid="{00000000-0005-0000-0000-000009000000}"/>
    <cellStyle name="標準 5 2" xfId="11" xr:uid="{46B0922D-DB00-43A1-BD79-09D772173A95}"/>
    <cellStyle name="標準 6" xfId="9" xr:uid="{00000000-0005-0000-0000-00000A000000}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47625</xdr:rowOff>
    </xdr:from>
    <xdr:to>
      <xdr:col>1</xdr:col>
      <xdr:colOff>100379</xdr:colOff>
      <xdr:row>20</xdr:row>
      <xdr:rowOff>352425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C54E2AD-42DD-4D8B-94E1-F77AD96B61AF}"/>
            </a:ext>
          </a:extLst>
        </xdr:cNvPr>
        <xdr:cNvSpPr/>
      </xdr:nvSpPr>
      <xdr:spPr>
        <a:xfrm>
          <a:off x="390525" y="1562100"/>
          <a:ext cx="395654" cy="4743450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8</xdr:row>
      <xdr:rowOff>342899</xdr:rowOff>
    </xdr:from>
    <xdr:to>
      <xdr:col>0</xdr:col>
      <xdr:colOff>454920</xdr:colOff>
      <xdr:row>19</xdr:row>
      <xdr:rowOff>257174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50E131-3DC9-4953-8C2C-7BB2C6CBD3AD}"/>
            </a:ext>
          </a:extLst>
        </xdr:cNvPr>
        <xdr:cNvSpPr/>
      </xdr:nvSpPr>
      <xdr:spPr>
        <a:xfrm>
          <a:off x="38100" y="1857374"/>
          <a:ext cx="416820" cy="3971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  <xdr:twoCellAnchor>
    <xdr:from>
      <xdr:col>8</xdr:col>
      <xdr:colOff>638176</xdr:colOff>
      <xdr:row>10</xdr:row>
      <xdr:rowOff>247650</xdr:rowOff>
    </xdr:from>
    <xdr:to>
      <xdr:col>9</xdr:col>
      <xdr:colOff>1047751</xdr:colOff>
      <xdr:row>11</xdr:row>
      <xdr:rowOff>107576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BC4D0969-DB52-4A12-B536-CB9C313DEAAC}"/>
            </a:ext>
          </a:extLst>
        </xdr:cNvPr>
        <xdr:cNvSpPr/>
      </xdr:nvSpPr>
      <xdr:spPr>
        <a:xfrm>
          <a:off x="7381876" y="2524125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8</xdr:col>
      <xdr:colOff>666751</xdr:colOff>
      <xdr:row>19</xdr:row>
      <xdr:rowOff>257175</xdr:rowOff>
    </xdr:from>
    <xdr:to>
      <xdr:col>9</xdr:col>
      <xdr:colOff>1076326</xdr:colOff>
      <xdr:row>20</xdr:row>
      <xdr:rowOff>117101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4DAC10C2-E56A-4DF9-9E91-3122BC2E421B}"/>
            </a:ext>
          </a:extLst>
        </xdr:cNvPr>
        <xdr:cNvSpPr/>
      </xdr:nvSpPr>
      <xdr:spPr>
        <a:xfrm>
          <a:off x="7410451" y="5829300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10</xdr:col>
      <xdr:colOff>145144</xdr:colOff>
      <xdr:row>5</xdr:row>
      <xdr:rowOff>9071</xdr:rowOff>
    </xdr:from>
    <xdr:to>
      <xdr:col>15</xdr:col>
      <xdr:colOff>199571</xdr:colOff>
      <xdr:row>11</xdr:row>
      <xdr:rowOff>226786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40FBDF50-E00D-4419-987F-0DC8EF0970F4}"/>
            </a:ext>
          </a:extLst>
        </xdr:cNvPr>
        <xdr:cNvSpPr/>
      </xdr:nvSpPr>
      <xdr:spPr>
        <a:xfrm>
          <a:off x="8082644" y="979714"/>
          <a:ext cx="3093356" cy="1859643"/>
        </a:xfrm>
        <a:prstGeom prst="roundRect">
          <a:avLst/>
        </a:prstGeom>
        <a:solidFill>
          <a:srgbClr val="CCFFFF">
            <a:alpha val="95000"/>
          </a:srgbClr>
        </a:solidFill>
        <a:ln w="38100" cmpd="thinThick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記載にあたっての参考資料</a:t>
          </a:r>
          <a:endParaRPr kumimoji="1" lang="en-US" altLang="ja-JP" sz="14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支出計画書の記載にあたっては、以下の資料を参考にし、適切な経費内容・単価設定となるようにしてください。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補助事業事務処理マニュアル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</a:t>
          </a:r>
          <a:r>
            <a:rPr kumimoji="1" lang="en-US" altLang="ja-JP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Q&amp;A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C9" sqref="C9"/>
    </sheetView>
  </sheetViews>
  <sheetFormatPr defaultRowHeight="13.5" x14ac:dyDescent="0.15"/>
  <cols>
    <col min="2" max="2" width="13.75" customWidth="1"/>
    <col min="3" max="3" width="22.75" customWidth="1"/>
    <col min="5" max="6" width="6.375" customWidth="1"/>
    <col min="7" max="9" width="10.625" customWidth="1"/>
    <col min="10" max="10" width="15.125" customWidth="1"/>
  </cols>
  <sheetData>
    <row r="1" spans="1:10" x14ac:dyDescent="0.15">
      <c r="A1" s="3"/>
      <c r="B1" s="3"/>
      <c r="C1" s="3"/>
      <c r="D1" s="3"/>
      <c r="E1" s="3"/>
      <c r="F1" s="3"/>
      <c r="G1" s="3"/>
      <c r="H1" s="3"/>
      <c r="I1" s="3"/>
      <c r="J1" s="4" t="s">
        <v>22</v>
      </c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4"/>
    </row>
    <row r="3" spans="1:10" ht="18.75" x14ac:dyDescent="0.2">
      <c r="A3" s="111" t="s">
        <v>23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4.25" x14ac:dyDescent="0.1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8" thickBot="1" x14ac:dyDescent="0.25">
      <c r="A5" s="6"/>
      <c r="B5" s="3"/>
      <c r="C5" s="3"/>
      <c r="D5" s="3"/>
      <c r="E5" s="3"/>
      <c r="F5" s="3"/>
      <c r="G5" s="3"/>
      <c r="H5" s="3"/>
      <c r="I5" s="3"/>
      <c r="J5" s="7" t="s">
        <v>24</v>
      </c>
    </row>
    <row r="6" spans="1:10" x14ac:dyDescent="0.15">
      <c r="A6" s="112" t="s">
        <v>25</v>
      </c>
      <c r="B6" s="115" t="s">
        <v>26</v>
      </c>
      <c r="C6" s="118" t="s">
        <v>27</v>
      </c>
      <c r="D6" s="121" t="s">
        <v>28</v>
      </c>
      <c r="E6" s="118" t="s">
        <v>29</v>
      </c>
      <c r="F6" s="8"/>
      <c r="G6" s="121" t="s">
        <v>30</v>
      </c>
      <c r="H6" s="121" t="s">
        <v>18</v>
      </c>
      <c r="I6" s="121" t="s">
        <v>64</v>
      </c>
      <c r="J6" s="124" t="s">
        <v>31</v>
      </c>
    </row>
    <row r="7" spans="1:10" x14ac:dyDescent="0.15">
      <c r="A7" s="113"/>
      <c r="B7" s="116"/>
      <c r="C7" s="119"/>
      <c r="D7" s="122"/>
      <c r="E7" s="119"/>
      <c r="F7" s="9" t="s">
        <v>1</v>
      </c>
      <c r="G7" s="122"/>
      <c r="H7" s="122"/>
      <c r="I7" s="122"/>
      <c r="J7" s="125"/>
    </row>
    <row r="8" spans="1:10" ht="14.25" thickBot="1" x14ac:dyDescent="0.2">
      <c r="A8" s="114"/>
      <c r="B8" s="117"/>
      <c r="C8" s="120"/>
      <c r="D8" s="10" t="s">
        <v>33</v>
      </c>
      <c r="E8" s="123"/>
      <c r="F8" s="11"/>
      <c r="G8" s="10" t="s">
        <v>33</v>
      </c>
      <c r="H8" s="10" t="s">
        <v>32</v>
      </c>
      <c r="I8" s="10" t="s">
        <v>33</v>
      </c>
      <c r="J8" s="126"/>
    </row>
    <row r="9" spans="1:10" ht="30" customHeight="1" x14ac:dyDescent="0.15">
      <c r="A9" s="105" t="s">
        <v>34</v>
      </c>
      <c r="B9" s="12"/>
      <c r="C9" s="13"/>
      <c r="D9" s="14"/>
      <c r="E9" s="15"/>
      <c r="F9" s="101"/>
      <c r="G9" s="14">
        <f>D9*E9</f>
        <v>0</v>
      </c>
      <c r="H9" s="16"/>
      <c r="I9" s="107"/>
      <c r="J9" s="67"/>
    </row>
    <row r="10" spans="1:10" ht="30" customHeight="1" x14ac:dyDescent="0.15">
      <c r="A10" s="106"/>
      <c r="B10" s="17"/>
      <c r="C10" s="18"/>
      <c r="D10" s="19"/>
      <c r="E10" s="20"/>
      <c r="F10" s="99"/>
      <c r="G10" s="21">
        <f>D10*E10</f>
        <v>0</v>
      </c>
      <c r="H10" s="16"/>
      <c r="I10" s="108"/>
      <c r="J10" s="68"/>
    </row>
    <row r="11" spans="1:10" ht="30" customHeight="1" x14ac:dyDescent="0.15">
      <c r="A11" s="106"/>
      <c r="B11" s="17"/>
      <c r="C11" s="18"/>
      <c r="D11" s="19"/>
      <c r="E11" s="20"/>
      <c r="F11" s="99"/>
      <c r="G11" s="21">
        <f>D11*E11</f>
        <v>0</v>
      </c>
      <c r="H11" s="16"/>
      <c r="I11" s="108"/>
      <c r="J11" s="68"/>
    </row>
    <row r="12" spans="1:10" ht="30" customHeight="1" x14ac:dyDescent="0.15">
      <c r="A12" s="106"/>
      <c r="B12" s="22"/>
      <c r="C12" s="18"/>
      <c r="D12" s="19"/>
      <c r="E12" s="20"/>
      <c r="F12" s="99"/>
      <c r="G12" s="21">
        <f>D12*E12</f>
        <v>0</v>
      </c>
      <c r="H12" s="16"/>
      <c r="I12" s="108"/>
      <c r="J12" s="68"/>
    </row>
    <row r="13" spans="1:10" ht="20.100000000000001" customHeight="1" thickBot="1" x14ac:dyDescent="0.2">
      <c r="A13" s="23" t="s">
        <v>21</v>
      </c>
      <c r="B13" s="24"/>
      <c r="C13" s="25"/>
      <c r="D13" s="26"/>
      <c r="E13" s="27"/>
      <c r="F13" s="27"/>
      <c r="G13" s="28">
        <f>SUM(G9:G12)</f>
        <v>0</v>
      </c>
      <c r="H13" s="28">
        <f>SUM(H9:H12)</f>
        <v>0</v>
      </c>
      <c r="I13" s="26">
        <f>ROUNDDOWN(H13*8/10,0)</f>
        <v>0</v>
      </c>
      <c r="J13" s="29"/>
    </row>
    <row r="14" spans="1:10" ht="30" customHeight="1" x14ac:dyDescent="0.15">
      <c r="A14" s="105" t="s">
        <v>35</v>
      </c>
      <c r="B14" s="30"/>
      <c r="C14" s="13"/>
      <c r="D14" s="31"/>
      <c r="E14" s="32"/>
      <c r="F14" s="102"/>
      <c r="G14" s="14">
        <f>D14*E14</f>
        <v>0</v>
      </c>
      <c r="H14" s="16"/>
      <c r="I14" s="107"/>
      <c r="J14" s="64"/>
    </row>
    <row r="15" spans="1:10" ht="30" customHeight="1" x14ac:dyDescent="0.15">
      <c r="A15" s="106"/>
      <c r="B15" s="33"/>
      <c r="C15" s="34"/>
      <c r="D15" s="35"/>
      <c r="E15" s="36"/>
      <c r="F15" s="103"/>
      <c r="G15" s="21">
        <f>D15*E15</f>
        <v>0</v>
      </c>
      <c r="H15" s="16"/>
      <c r="I15" s="108"/>
      <c r="J15" s="63"/>
    </row>
    <row r="16" spans="1:10" ht="30" customHeight="1" x14ac:dyDescent="0.15">
      <c r="A16" s="106"/>
      <c r="B16" s="37"/>
      <c r="C16" s="34"/>
      <c r="D16" s="21"/>
      <c r="E16" s="38"/>
      <c r="F16" s="104"/>
      <c r="G16" s="21">
        <f t="shared" ref="G16:G21" si="0">D16*E16</f>
        <v>0</v>
      </c>
      <c r="H16" s="16"/>
      <c r="I16" s="108"/>
      <c r="J16" s="65"/>
    </row>
    <row r="17" spans="1:10" ht="30" customHeight="1" x14ac:dyDescent="0.15">
      <c r="A17" s="106"/>
      <c r="B17" s="37"/>
      <c r="C17" s="34"/>
      <c r="D17" s="21"/>
      <c r="E17" s="38"/>
      <c r="F17" s="104"/>
      <c r="G17" s="21">
        <f t="shared" si="0"/>
        <v>0</v>
      </c>
      <c r="H17" s="16"/>
      <c r="I17" s="108"/>
      <c r="J17" s="65"/>
    </row>
    <row r="18" spans="1:10" ht="30" customHeight="1" x14ac:dyDescent="0.15">
      <c r="A18" s="106"/>
      <c r="B18" s="37"/>
      <c r="C18" s="34"/>
      <c r="D18" s="21"/>
      <c r="E18" s="38"/>
      <c r="F18" s="104"/>
      <c r="G18" s="21">
        <f t="shared" si="0"/>
        <v>0</v>
      </c>
      <c r="H18" s="16"/>
      <c r="I18" s="108"/>
      <c r="J18" s="65"/>
    </row>
    <row r="19" spans="1:10" ht="30" customHeight="1" x14ac:dyDescent="0.15">
      <c r="A19" s="106"/>
      <c r="B19" s="37"/>
      <c r="C19" s="33"/>
      <c r="D19" s="21"/>
      <c r="E19" s="39"/>
      <c r="F19" s="96"/>
      <c r="G19" s="21">
        <f t="shared" si="0"/>
        <v>0</v>
      </c>
      <c r="H19" s="16"/>
      <c r="I19" s="108"/>
      <c r="J19" s="65"/>
    </row>
    <row r="20" spans="1:10" ht="30" customHeight="1" x14ac:dyDescent="0.15">
      <c r="A20" s="106"/>
      <c r="B20" s="40"/>
      <c r="C20" s="33"/>
      <c r="D20" s="21"/>
      <c r="E20" s="39"/>
      <c r="F20" s="96"/>
      <c r="G20" s="21">
        <f t="shared" si="0"/>
        <v>0</v>
      </c>
      <c r="H20" s="16"/>
      <c r="I20" s="108"/>
      <c r="J20" s="65"/>
    </row>
    <row r="21" spans="1:10" ht="30" customHeight="1" x14ac:dyDescent="0.15">
      <c r="A21" s="109"/>
      <c r="B21" s="37"/>
      <c r="C21" s="33"/>
      <c r="D21" s="21"/>
      <c r="E21" s="39"/>
      <c r="F21" s="96"/>
      <c r="G21" s="21">
        <f t="shared" si="0"/>
        <v>0</v>
      </c>
      <c r="H21" s="16"/>
      <c r="I21" s="110"/>
      <c r="J21" s="66"/>
    </row>
    <row r="22" spans="1:10" ht="20.100000000000001" customHeight="1" thickBot="1" x14ac:dyDescent="0.2">
      <c r="A22" s="41" t="s">
        <v>21</v>
      </c>
      <c r="B22" s="24"/>
      <c r="C22" s="25"/>
      <c r="D22" s="42"/>
      <c r="E22" s="27"/>
      <c r="F22" s="27"/>
      <c r="G22" s="28">
        <f>SUM(G14:G21)</f>
        <v>0</v>
      </c>
      <c r="H22" s="28">
        <f>SUM(H14:H21)</f>
        <v>0</v>
      </c>
      <c r="I22" s="26">
        <f>ROUNDDOWN(H22*8/10,0)</f>
        <v>0</v>
      </c>
      <c r="J22" s="43"/>
    </row>
    <row r="23" spans="1:10" ht="20.100000000000001" customHeight="1" thickBot="1" x14ac:dyDescent="0.2">
      <c r="A23" s="44" t="s">
        <v>36</v>
      </c>
      <c r="B23" s="45"/>
      <c r="C23" s="45"/>
      <c r="D23" s="46"/>
      <c r="E23" s="45"/>
      <c r="F23" s="45"/>
      <c r="G23" s="47">
        <f>G13+G22</f>
        <v>0</v>
      </c>
      <c r="H23" s="47">
        <f>H13+H22</f>
        <v>0</v>
      </c>
      <c r="I23" s="47">
        <f>I13+I22</f>
        <v>0</v>
      </c>
      <c r="J23" s="48"/>
    </row>
  </sheetData>
  <mergeCells count="14">
    <mergeCell ref="A9:A12"/>
    <mergeCell ref="I9:I12"/>
    <mergeCell ref="A14:A21"/>
    <mergeCell ref="I14:I21"/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</mergeCells>
  <phoneticPr fontId="4"/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7EF5-8766-44DB-B55C-214BD83CF3D8}">
  <dimension ref="A1:Y32"/>
  <sheetViews>
    <sheetView zoomScale="110" zoomScaleNormal="110" workbookViewId="0">
      <selection activeCell="K6" sqref="K6"/>
    </sheetView>
  </sheetViews>
  <sheetFormatPr defaultColWidth="9" defaultRowHeight="13.5" x14ac:dyDescent="0.15"/>
  <cols>
    <col min="1" max="1" width="2.625" style="49" customWidth="1"/>
    <col min="2" max="4" width="4.875" style="49" customWidth="1"/>
    <col min="5" max="24" width="3.625" style="49" customWidth="1"/>
    <col min="25" max="25" width="9" style="49"/>
    <col min="26" max="26" width="7.25" style="49" customWidth="1"/>
    <col min="27" max="16384" width="9" style="49"/>
  </cols>
  <sheetData>
    <row r="1" spans="1:25" ht="9" customHeight="1" x14ac:dyDescent="0.15"/>
    <row r="2" spans="1:25" x14ac:dyDescent="0.15">
      <c r="B2" s="160" t="s">
        <v>0</v>
      </c>
      <c r="C2" s="160"/>
      <c r="D2" s="160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V2" s="162" t="s">
        <v>2</v>
      </c>
      <c r="W2" s="162"/>
      <c r="X2" s="162"/>
    </row>
    <row r="3" spans="1:25" x14ac:dyDescent="0.15">
      <c r="V3" s="50"/>
      <c r="W3" s="50"/>
      <c r="X3" s="50"/>
    </row>
    <row r="4" spans="1:25" ht="17.25" customHeight="1" x14ac:dyDescent="0.15">
      <c r="A4" s="163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51"/>
    </row>
    <row r="6" spans="1:25" x14ac:dyDescent="0.15">
      <c r="A6" s="52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25" ht="21.75" customHeight="1" x14ac:dyDescent="0.15">
      <c r="A7" s="127" t="s">
        <v>5</v>
      </c>
      <c r="B7" s="128"/>
      <c r="C7" s="128"/>
      <c r="D7" s="129"/>
      <c r="E7" s="145" t="s">
        <v>6</v>
      </c>
      <c r="F7" s="145"/>
      <c r="G7" s="145"/>
      <c r="H7" s="145"/>
      <c r="I7" s="145"/>
      <c r="J7" s="145"/>
      <c r="K7" s="145"/>
      <c r="L7" s="145"/>
      <c r="M7" s="145"/>
      <c r="N7" s="145"/>
      <c r="O7" s="145" t="s">
        <v>7</v>
      </c>
      <c r="P7" s="145"/>
      <c r="Q7" s="145"/>
      <c r="R7" s="145"/>
      <c r="S7" s="145"/>
      <c r="T7" s="145"/>
      <c r="U7" s="145"/>
      <c r="V7" s="145"/>
      <c r="W7" s="145"/>
      <c r="X7" s="145"/>
    </row>
    <row r="8" spans="1:25" ht="33.75" customHeight="1" x14ac:dyDescent="0.15">
      <c r="A8" s="150" t="s">
        <v>10</v>
      </c>
      <c r="B8" s="151"/>
      <c r="C8" s="151"/>
      <c r="D8" s="15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5" ht="33.75" customHeight="1" x14ac:dyDescent="0.15">
      <c r="A9" s="154" t="s">
        <v>17</v>
      </c>
      <c r="B9" s="155"/>
      <c r="C9" s="155"/>
      <c r="D9" s="156"/>
      <c r="E9" s="157">
        <f>SUM(E10:N12)</f>
        <v>0</v>
      </c>
      <c r="F9" s="158"/>
      <c r="G9" s="158"/>
      <c r="H9" s="158"/>
      <c r="I9" s="158"/>
      <c r="J9" s="158"/>
      <c r="K9" s="158"/>
      <c r="L9" s="158"/>
      <c r="M9" s="158"/>
      <c r="N9" s="159"/>
      <c r="O9" s="149"/>
      <c r="P9" s="149"/>
      <c r="Q9" s="149"/>
      <c r="R9" s="149"/>
      <c r="S9" s="149"/>
      <c r="T9" s="149"/>
      <c r="U9" s="149"/>
      <c r="V9" s="149"/>
      <c r="W9" s="149"/>
      <c r="X9" s="149"/>
    </row>
    <row r="10" spans="1:25" ht="33.75" customHeight="1" x14ac:dyDescent="0.15">
      <c r="A10" s="54"/>
      <c r="B10" s="127" t="s">
        <v>8</v>
      </c>
      <c r="C10" s="128"/>
      <c r="D10" s="129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5" ht="33.75" customHeight="1" x14ac:dyDescent="0.15">
      <c r="A11" s="1"/>
      <c r="B11" s="127" t="s">
        <v>9</v>
      </c>
      <c r="C11" s="128"/>
      <c r="D11" s="129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6"/>
      <c r="P11" s="146"/>
      <c r="Q11" s="146"/>
      <c r="R11" s="146"/>
      <c r="S11" s="146"/>
      <c r="T11" s="146"/>
      <c r="U11" s="146"/>
      <c r="V11" s="146"/>
      <c r="W11" s="146"/>
      <c r="X11" s="146"/>
    </row>
    <row r="12" spans="1:25" ht="33.75" customHeight="1" x14ac:dyDescent="0.15">
      <c r="A12" s="2"/>
      <c r="B12" s="127" t="s">
        <v>11</v>
      </c>
      <c r="C12" s="128"/>
      <c r="D12" s="129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spans="1:25" ht="33.75" customHeight="1" x14ac:dyDescent="0.15">
      <c r="A13" s="127" t="s">
        <v>19</v>
      </c>
      <c r="B13" s="147"/>
      <c r="C13" s="147"/>
      <c r="D13" s="148"/>
      <c r="E13" s="130">
        <f>SUM(E8,E9)</f>
        <v>0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49"/>
      <c r="P13" s="149"/>
      <c r="Q13" s="149"/>
      <c r="R13" s="149"/>
      <c r="S13" s="149"/>
      <c r="T13" s="149"/>
      <c r="U13" s="149"/>
      <c r="V13" s="149"/>
      <c r="W13" s="149"/>
      <c r="X13" s="149"/>
    </row>
    <row r="14" spans="1:25" ht="17.25" customHeight="1" x14ac:dyDescent="0.15">
      <c r="A14" s="55"/>
      <c r="B14" s="56"/>
      <c r="C14" s="56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8"/>
    </row>
    <row r="15" spans="1:25" ht="17.25" customHeight="1" x14ac:dyDescent="0.15">
      <c r="A15" s="52" t="s">
        <v>12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5" ht="21" customHeight="1" x14ac:dyDescent="0.15">
      <c r="A16" s="127" t="s">
        <v>5</v>
      </c>
      <c r="B16" s="128"/>
      <c r="C16" s="128"/>
      <c r="D16" s="129"/>
      <c r="E16" s="145" t="s">
        <v>13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 t="s">
        <v>7</v>
      </c>
      <c r="P16" s="145"/>
      <c r="Q16" s="145"/>
      <c r="R16" s="145"/>
      <c r="S16" s="145"/>
      <c r="T16" s="145"/>
      <c r="U16" s="145"/>
      <c r="V16" s="145"/>
      <c r="W16" s="145"/>
      <c r="X16" s="145"/>
    </row>
    <row r="17" spans="1:24" ht="33" customHeight="1" x14ac:dyDescent="0.15">
      <c r="A17" s="127" t="s">
        <v>8</v>
      </c>
      <c r="B17" s="128"/>
      <c r="C17" s="128"/>
      <c r="D17" s="129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spans="1:24" ht="33" customHeight="1" x14ac:dyDescent="0.15">
      <c r="A18" s="127" t="s">
        <v>9</v>
      </c>
      <c r="B18" s="128"/>
      <c r="C18" s="128"/>
      <c r="D18" s="129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</row>
    <row r="19" spans="1:24" ht="33" customHeight="1" x14ac:dyDescent="0.15">
      <c r="A19" s="127" t="s">
        <v>11</v>
      </c>
      <c r="B19" s="128"/>
      <c r="C19" s="128"/>
      <c r="D19" s="129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33" customHeight="1" x14ac:dyDescent="0.15">
      <c r="A20" s="127" t="s">
        <v>14</v>
      </c>
      <c r="B20" s="128"/>
      <c r="C20" s="128"/>
      <c r="D20" s="129"/>
      <c r="E20" s="130">
        <f>SUM(E17:N19)</f>
        <v>0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2" spans="1:24" ht="30.75" customHeight="1" x14ac:dyDescent="0.15">
      <c r="B22" s="132" t="s">
        <v>15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4" spans="1:24" x14ac:dyDescent="0.15">
      <c r="A24" s="52" t="s">
        <v>16</v>
      </c>
    </row>
    <row r="25" spans="1:24" x14ac:dyDescent="0.15">
      <c r="A25" s="52"/>
      <c r="B25" s="49" t="s">
        <v>20</v>
      </c>
    </row>
    <row r="26" spans="1:24" x14ac:dyDescent="0.15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5"/>
    </row>
    <row r="27" spans="1:24" x14ac:dyDescent="0.1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8"/>
    </row>
    <row r="28" spans="1:24" x14ac:dyDescent="0.1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</row>
    <row r="29" spans="1:24" x14ac:dyDescent="0.1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/>
    </row>
    <row r="30" spans="1:24" x14ac:dyDescent="0.1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</row>
    <row r="31" spans="1:24" x14ac:dyDescent="0.15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8"/>
    </row>
    <row r="32" spans="1:24" x14ac:dyDescent="0.15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1"/>
    </row>
  </sheetData>
  <mergeCells count="42">
    <mergeCell ref="B2:D2"/>
    <mergeCell ref="E2:R2"/>
    <mergeCell ref="V2:X2"/>
    <mergeCell ref="A4:X4"/>
    <mergeCell ref="A7:D7"/>
    <mergeCell ref="E7:N7"/>
    <mergeCell ref="O7:X7"/>
    <mergeCell ref="A8:D8"/>
    <mergeCell ref="E8:N8"/>
    <mergeCell ref="O8:X8"/>
    <mergeCell ref="A9:D9"/>
    <mergeCell ref="E9:N9"/>
    <mergeCell ref="O9:X9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13:D13"/>
    <mergeCell ref="E13:N13"/>
    <mergeCell ref="O13:X13"/>
    <mergeCell ref="A16:D16"/>
    <mergeCell ref="E16:N16"/>
    <mergeCell ref="O16:X16"/>
    <mergeCell ref="A17:D17"/>
    <mergeCell ref="E17:N17"/>
    <mergeCell ref="O17:X17"/>
    <mergeCell ref="A18:D18"/>
    <mergeCell ref="E18:N18"/>
    <mergeCell ref="O18:X18"/>
    <mergeCell ref="A19:D19"/>
    <mergeCell ref="E19:N19"/>
    <mergeCell ref="O19:X19"/>
    <mergeCell ref="A20:D20"/>
    <mergeCell ref="E20:N20"/>
    <mergeCell ref="O20:X20"/>
    <mergeCell ref="B22:X22"/>
    <mergeCell ref="A26:X3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62B8-25C5-4D1D-ADA6-786885BAD978}">
  <sheetPr>
    <pageSetUpPr fitToPage="1"/>
  </sheetPr>
  <dimension ref="A1:J23"/>
  <sheetViews>
    <sheetView topLeftCell="A14" zoomScale="70" zoomScaleNormal="70" workbookViewId="0">
      <selection activeCell="M14" sqref="M14"/>
    </sheetView>
  </sheetViews>
  <sheetFormatPr defaultRowHeight="13.5" x14ac:dyDescent="0.15"/>
  <cols>
    <col min="2" max="2" width="13.75" customWidth="1"/>
    <col min="3" max="3" width="22.75" customWidth="1"/>
    <col min="5" max="6" width="6.375" customWidth="1"/>
    <col min="7" max="9" width="10.625" customWidth="1"/>
    <col min="10" max="10" width="15.125" customWidth="1"/>
  </cols>
  <sheetData>
    <row r="1" spans="1:10" x14ac:dyDescent="0.15">
      <c r="A1" s="3"/>
      <c r="B1" s="3"/>
      <c r="C1" s="3"/>
      <c r="D1" s="3"/>
      <c r="E1" s="3"/>
      <c r="F1" s="3"/>
      <c r="G1" s="3"/>
      <c r="H1" s="3"/>
      <c r="I1" s="3"/>
      <c r="J1" s="4" t="s">
        <v>22</v>
      </c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4"/>
    </row>
    <row r="3" spans="1:10" ht="18.75" x14ac:dyDescent="0.2">
      <c r="A3" s="111" t="s">
        <v>23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4.25" x14ac:dyDescent="0.1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8" thickBot="1" x14ac:dyDescent="0.25">
      <c r="A5" s="6"/>
      <c r="B5" s="3"/>
      <c r="C5" s="3"/>
      <c r="D5" s="3"/>
      <c r="E5" s="3"/>
      <c r="F5" s="3"/>
      <c r="G5" s="3"/>
      <c r="H5" s="3"/>
      <c r="I5" s="3"/>
      <c r="J5" s="7" t="s">
        <v>24</v>
      </c>
    </row>
    <row r="6" spans="1:10" x14ac:dyDescent="0.15">
      <c r="A6" s="112" t="s">
        <v>25</v>
      </c>
      <c r="B6" s="115" t="s">
        <v>26</v>
      </c>
      <c r="C6" s="118" t="s">
        <v>27</v>
      </c>
      <c r="D6" s="121" t="s">
        <v>28</v>
      </c>
      <c r="E6" s="118" t="s">
        <v>29</v>
      </c>
      <c r="F6" s="59"/>
      <c r="G6" s="121" t="s">
        <v>30</v>
      </c>
      <c r="H6" s="121" t="s">
        <v>18</v>
      </c>
      <c r="I6" s="121" t="s">
        <v>64</v>
      </c>
      <c r="J6" s="124" t="s">
        <v>31</v>
      </c>
    </row>
    <row r="7" spans="1:10" x14ac:dyDescent="0.15">
      <c r="A7" s="113"/>
      <c r="B7" s="116"/>
      <c r="C7" s="119"/>
      <c r="D7" s="122"/>
      <c r="E7" s="119"/>
      <c r="F7" s="60" t="s">
        <v>1</v>
      </c>
      <c r="G7" s="122"/>
      <c r="H7" s="122"/>
      <c r="I7" s="122"/>
      <c r="J7" s="125"/>
    </row>
    <row r="8" spans="1:10" ht="14.25" thickBot="1" x14ac:dyDescent="0.2">
      <c r="A8" s="114"/>
      <c r="B8" s="117"/>
      <c r="C8" s="120"/>
      <c r="D8" s="10" t="s">
        <v>33</v>
      </c>
      <c r="E8" s="123"/>
      <c r="F8" s="61"/>
      <c r="G8" s="10" t="s">
        <v>33</v>
      </c>
      <c r="H8" s="10" t="s">
        <v>32</v>
      </c>
      <c r="I8" s="10" t="s">
        <v>33</v>
      </c>
      <c r="J8" s="126"/>
    </row>
    <row r="9" spans="1:10" ht="30" customHeight="1" x14ac:dyDescent="0.15">
      <c r="A9" s="105" t="s">
        <v>34</v>
      </c>
      <c r="B9" s="86" t="s">
        <v>37</v>
      </c>
      <c r="C9" s="70"/>
      <c r="D9" s="73">
        <v>20000</v>
      </c>
      <c r="E9" s="87">
        <v>180</v>
      </c>
      <c r="F9" s="97" t="s">
        <v>46</v>
      </c>
      <c r="G9" s="73">
        <f>D9*E9</f>
        <v>3600000</v>
      </c>
      <c r="H9" s="74">
        <v>3600000</v>
      </c>
      <c r="I9" s="107"/>
      <c r="J9" s="67"/>
    </row>
    <row r="10" spans="1:10" ht="30" customHeight="1" x14ac:dyDescent="0.15">
      <c r="A10" s="106"/>
      <c r="B10" s="88" t="s">
        <v>59</v>
      </c>
      <c r="C10" s="89"/>
      <c r="D10" s="90">
        <v>16000</v>
      </c>
      <c r="E10" s="91">
        <v>180</v>
      </c>
      <c r="F10" s="98" t="s">
        <v>46</v>
      </c>
      <c r="G10" s="79">
        <f>D10*E10</f>
        <v>2880000</v>
      </c>
      <c r="H10" s="74">
        <v>2880000</v>
      </c>
      <c r="I10" s="108"/>
      <c r="J10" s="68"/>
    </row>
    <row r="11" spans="1:10" ht="30" customHeight="1" x14ac:dyDescent="0.15">
      <c r="A11" s="106"/>
      <c r="B11" s="88" t="s">
        <v>60</v>
      </c>
      <c r="C11" s="89"/>
      <c r="D11" s="90">
        <v>16000</v>
      </c>
      <c r="E11" s="91">
        <v>180</v>
      </c>
      <c r="F11" s="98" t="s">
        <v>46</v>
      </c>
      <c r="G11" s="79">
        <f>D11*E11</f>
        <v>2880000</v>
      </c>
      <c r="H11" s="74">
        <v>2880000</v>
      </c>
      <c r="I11" s="108"/>
      <c r="J11" s="68"/>
    </row>
    <row r="12" spans="1:10" ht="30" customHeight="1" x14ac:dyDescent="0.15">
      <c r="A12" s="106"/>
      <c r="B12" s="22"/>
      <c r="C12" s="18"/>
      <c r="D12" s="19"/>
      <c r="E12" s="20"/>
      <c r="F12" s="99"/>
      <c r="G12" s="79"/>
      <c r="H12" s="16"/>
      <c r="I12" s="108"/>
      <c r="J12" s="68"/>
    </row>
    <row r="13" spans="1:10" ht="20.100000000000001" customHeight="1" thickBot="1" x14ac:dyDescent="0.2">
      <c r="A13" s="23" t="s">
        <v>21</v>
      </c>
      <c r="B13" s="24"/>
      <c r="C13" s="25"/>
      <c r="D13" s="26"/>
      <c r="E13" s="27"/>
      <c r="F13" s="27"/>
      <c r="G13" s="28">
        <f>SUM(G9:G12)</f>
        <v>9360000</v>
      </c>
      <c r="H13" s="28">
        <f>SUM(H9:H12)</f>
        <v>9360000</v>
      </c>
      <c r="I13" s="26">
        <f>ROUNDDOWN(H13*8/10,0)</f>
        <v>7488000</v>
      </c>
      <c r="J13" s="29"/>
    </row>
    <row r="14" spans="1:10" ht="30" customHeight="1" x14ac:dyDescent="0.15">
      <c r="A14" s="105" t="s">
        <v>35</v>
      </c>
      <c r="B14" s="69" t="s">
        <v>38</v>
      </c>
      <c r="C14" s="70" t="s">
        <v>61</v>
      </c>
      <c r="D14" s="71">
        <v>100000</v>
      </c>
      <c r="E14" s="72">
        <v>20</v>
      </c>
      <c r="F14" s="92" t="s">
        <v>45</v>
      </c>
      <c r="G14" s="73">
        <f t="shared" ref="G14:G19" si="0">D14*E14</f>
        <v>2000000</v>
      </c>
      <c r="H14" s="74">
        <v>2000000</v>
      </c>
      <c r="I14" s="107"/>
      <c r="J14" s="83"/>
    </row>
    <row r="15" spans="1:10" ht="30" customHeight="1" x14ac:dyDescent="0.15">
      <c r="A15" s="106"/>
      <c r="B15" s="75" t="s">
        <v>39</v>
      </c>
      <c r="C15" s="76" t="s">
        <v>62</v>
      </c>
      <c r="D15" s="77">
        <v>100000</v>
      </c>
      <c r="E15" s="78">
        <v>20</v>
      </c>
      <c r="F15" s="93" t="s">
        <v>45</v>
      </c>
      <c r="G15" s="79">
        <f t="shared" si="0"/>
        <v>2000000</v>
      </c>
      <c r="H15" s="74">
        <v>1818181</v>
      </c>
      <c r="I15" s="108"/>
      <c r="J15" s="100" t="s">
        <v>63</v>
      </c>
    </row>
    <row r="16" spans="1:10" ht="30" customHeight="1" x14ac:dyDescent="0.15">
      <c r="A16" s="106"/>
      <c r="B16" s="80" t="s">
        <v>40</v>
      </c>
      <c r="C16" s="76" t="s">
        <v>43</v>
      </c>
      <c r="D16" s="79">
        <v>1000</v>
      </c>
      <c r="E16" s="81">
        <v>600</v>
      </c>
      <c r="F16" s="94" t="s">
        <v>58</v>
      </c>
      <c r="G16" s="79">
        <f t="shared" si="0"/>
        <v>600000</v>
      </c>
      <c r="H16" s="74">
        <v>600000</v>
      </c>
      <c r="I16" s="108"/>
      <c r="J16" s="84"/>
    </row>
    <row r="17" spans="1:10" ht="30" customHeight="1" x14ac:dyDescent="0.15">
      <c r="A17" s="106"/>
      <c r="B17" s="80" t="s">
        <v>41</v>
      </c>
      <c r="C17" s="75" t="s">
        <v>47</v>
      </c>
      <c r="D17" s="79">
        <v>330000</v>
      </c>
      <c r="E17" s="82">
        <v>1</v>
      </c>
      <c r="F17" s="95" t="s">
        <v>44</v>
      </c>
      <c r="G17" s="79">
        <f t="shared" si="0"/>
        <v>330000</v>
      </c>
      <c r="H17" s="74">
        <v>300000</v>
      </c>
      <c r="I17" s="108"/>
      <c r="J17" s="84" t="s">
        <v>48</v>
      </c>
    </row>
    <row r="18" spans="1:10" ht="30" customHeight="1" x14ac:dyDescent="0.15">
      <c r="A18" s="106"/>
      <c r="B18" s="164" t="s">
        <v>42</v>
      </c>
      <c r="C18" s="75" t="s">
        <v>50</v>
      </c>
      <c r="D18" s="79">
        <v>100000</v>
      </c>
      <c r="E18" s="82">
        <v>1</v>
      </c>
      <c r="F18" s="95" t="s">
        <v>44</v>
      </c>
      <c r="G18" s="79">
        <f t="shared" si="0"/>
        <v>100000</v>
      </c>
      <c r="H18" s="74">
        <v>90909</v>
      </c>
      <c r="I18" s="108"/>
      <c r="J18" s="84" t="s">
        <v>51</v>
      </c>
    </row>
    <row r="19" spans="1:10" ht="30" customHeight="1" x14ac:dyDescent="0.15">
      <c r="A19" s="106"/>
      <c r="B19" s="165"/>
      <c r="C19" s="75" t="s">
        <v>49</v>
      </c>
      <c r="D19" s="79">
        <v>550000</v>
      </c>
      <c r="E19" s="82">
        <v>1</v>
      </c>
      <c r="F19" s="95" t="s">
        <v>44</v>
      </c>
      <c r="G19" s="79">
        <f t="shared" si="0"/>
        <v>550000</v>
      </c>
      <c r="H19" s="74">
        <v>500000</v>
      </c>
      <c r="I19" s="108"/>
      <c r="J19" s="85" t="s">
        <v>52</v>
      </c>
    </row>
    <row r="20" spans="1:10" ht="30" customHeight="1" x14ac:dyDescent="0.15">
      <c r="A20" s="106"/>
      <c r="B20" s="40"/>
      <c r="C20" s="33"/>
      <c r="D20" s="21"/>
      <c r="E20" s="39"/>
      <c r="F20" s="96"/>
      <c r="G20" s="79"/>
      <c r="H20" s="16"/>
      <c r="I20" s="108"/>
      <c r="J20" s="66"/>
    </row>
    <row r="21" spans="1:10" ht="30" customHeight="1" x14ac:dyDescent="0.15">
      <c r="A21" s="109"/>
      <c r="B21" s="37"/>
      <c r="C21" s="33"/>
      <c r="D21" s="21"/>
      <c r="E21" s="39"/>
      <c r="F21" s="96"/>
      <c r="G21" s="21"/>
      <c r="H21" s="16"/>
      <c r="I21" s="110"/>
      <c r="J21" s="66"/>
    </row>
    <row r="22" spans="1:10" ht="20.100000000000001" customHeight="1" thickBot="1" x14ac:dyDescent="0.2">
      <c r="A22" s="41" t="s">
        <v>21</v>
      </c>
      <c r="B22" s="24"/>
      <c r="C22" s="25"/>
      <c r="D22" s="42"/>
      <c r="E22" s="27"/>
      <c r="F22" s="27"/>
      <c r="G22" s="28">
        <f>SUM(G14:G21)</f>
        <v>5580000</v>
      </c>
      <c r="H22" s="28">
        <f>SUM(H14:H21)</f>
        <v>5309090</v>
      </c>
      <c r="I22" s="26">
        <f>ROUNDDOWN(H22*8/10,0)</f>
        <v>4247272</v>
      </c>
      <c r="J22" s="43"/>
    </row>
    <row r="23" spans="1:10" ht="20.100000000000001" customHeight="1" thickBot="1" x14ac:dyDescent="0.2">
      <c r="A23" s="44" t="s">
        <v>36</v>
      </c>
      <c r="B23" s="45"/>
      <c r="C23" s="45"/>
      <c r="D23" s="46"/>
      <c r="E23" s="45"/>
      <c r="F23" s="45"/>
      <c r="G23" s="47">
        <f>G13+G22</f>
        <v>14940000</v>
      </c>
      <c r="H23" s="47">
        <f>H13+H22</f>
        <v>14669090</v>
      </c>
      <c r="I23" s="47">
        <f>I13+I22</f>
        <v>11735272</v>
      </c>
      <c r="J23" s="48"/>
    </row>
  </sheetData>
  <mergeCells count="15"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  <mergeCell ref="A9:A12"/>
    <mergeCell ref="I9:I12"/>
    <mergeCell ref="A14:A21"/>
    <mergeCell ref="I14:I21"/>
    <mergeCell ref="B18:B19"/>
  </mergeCells>
  <phoneticPr fontId="4"/>
  <pageMargins left="0.7" right="0.7" top="0.75" bottom="0.75" header="0.3" footer="0.3"/>
  <pageSetup paperSize="9" scale="7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296B-167B-44C9-8463-C5E8FDC3BCCF}">
  <dimension ref="A1:Y32"/>
  <sheetViews>
    <sheetView topLeftCell="A8" zoomScale="110" zoomScaleNormal="110" workbookViewId="0"/>
  </sheetViews>
  <sheetFormatPr defaultColWidth="9" defaultRowHeight="13.5" x14ac:dyDescent="0.15"/>
  <cols>
    <col min="1" max="1" width="2.625" style="49" customWidth="1"/>
    <col min="2" max="4" width="4.875" style="49" customWidth="1"/>
    <col min="5" max="24" width="3.625" style="49" customWidth="1"/>
    <col min="25" max="25" width="9" style="49"/>
    <col min="26" max="26" width="7.25" style="49" customWidth="1"/>
    <col min="27" max="16384" width="9" style="49"/>
  </cols>
  <sheetData>
    <row r="1" spans="1:25" ht="9" customHeight="1" x14ac:dyDescent="0.15"/>
    <row r="2" spans="1:25" x14ac:dyDescent="0.15">
      <c r="B2" s="160" t="s">
        <v>0</v>
      </c>
      <c r="C2" s="160"/>
      <c r="D2" s="160"/>
      <c r="E2" s="177" t="s">
        <v>53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V2" s="162" t="s">
        <v>2</v>
      </c>
      <c r="W2" s="162"/>
      <c r="X2" s="162"/>
    </row>
    <row r="3" spans="1:25" x14ac:dyDescent="0.15">
      <c r="V3" s="62"/>
      <c r="W3" s="62"/>
      <c r="X3" s="62"/>
    </row>
    <row r="4" spans="1:25" ht="17.25" customHeight="1" x14ac:dyDescent="0.15">
      <c r="A4" s="163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51"/>
    </row>
    <row r="6" spans="1:25" x14ac:dyDescent="0.15">
      <c r="A6" s="52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25" ht="21.75" customHeight="1" x14ac:dyDescent="0.15">
      <c r="A7" s="127" t="s">
        <v>5</v>
      </c>
      <c r="B7" s="128"/>
      <c r="C7" s="128"/>
      <c r="D7" s="129"/>
      <c r="E7" s="145" t="s">
        <v>6</v>
      </c>
      <c r="F7" s="145"/>
      <c r="G7" s="145"/>
      <c r="H7" s="145"/>
      <c r="I7" s="145"/>
      <c r="J7" s="145"/>
      <c r="K7" s="145"/>
      <c r="L7" s="145"/>
      <c r="M7" s="145"/>
      <c r="N7" s="145"/>
      <c r="O7" s="145" t="s">
        <v>7</v>
      </c>
      <c r="P7" s="145"/>
      <c r="Q7" s="145"/>
      <c r="R7" s="145"/>
      <c r="S7" s="145"/>
      <c r="T7" s="145"/>
      <c r="U7" s="145"/>
      <c r="V7" s="145"/>
      <c r="W7" s="145"/>
      <c r="X7" s="145"/>
    </row>
    <row r="8" spans="1:25" ht="33.75" customHeight="1" x14ac:dyDescent="0.15">
      <c r="A8" s="150" t="s">
        <v>10</v>
      </c>
      <c r="B8" s="151"/>
      <c r="C8" s="151"/>
      <c r="D8" s="152"/>
      <c r="E8" s="175">
        <v>11735272</v>
      </c>
      <c r="F8" s="175"/>
      <c r="G8" s="175"/>
      <c r="H8" s="175"/>
      <c r="I8" s="175"/>
      <c r="J8" s="175"/>
      <c r="K8" s="175"/>
      <c r="L8" s="175"/>
      <c r="M8" s="175"/>
      <c r="N8" s="175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5" ht="33.75" customHeight="1" x14ac:dyDescent="0.15">
      <c r="A9" s="154" t="s">
        <v>17</v>
      </c>
      <c r="B9" s="155"/>
      <c r="C9" s="155"/>
      <c r="D9" s="156"/>
      <c r="E9" s="157">
        <f>SUM(E10:N12)</f>
        <v>3204728</v>
      </c>
      <c r="F9" s="158"/>
      <c r="G9" s="158"/>
      <c r="H9" s="158"/>
      <c r="I9" s="158"/>
      <c r="J9" s="158"/>
      <c r="K9" s="158"/>
      <c r="L9" s="158"/>
      <c r="M9" s="158"/>
      <c r="N9" s="159"/>
      <c r="O9" s="149"/>
      <c r="P9" s="149"/>
      <c r="Q9" s="149"/>
      <c r="R9" s="149"/>
      <c r="S9" s="149"/>
      <c r="T9" s="149"/>
      <c r="U9" s="149"/>
      <c r="V9" s="149"/>
      <c r="W9" s="149"/>
      <c r="X9" s="149"/>
    </row>
    <row r="10" spans="1:25" ht="33.75" customHeight="1" x14ac:dyDescent="0.15">
      <c r="A10" s="54"/>
      <c r="B10" s="127" t="s">
        <v>8</v>
      </c>
      <c r="C10" s="128"/>
      <c r="D10" s="129"/>
      <c r="E10" s="175">
        <v>204728</v>
      </c>
      <c r="F10" s="175"/>
      <c r="G10" s="175"/>
      <c r="H10" s="175"/>
      <c r="I10" s="175"/>
      <c r="J10" s="175"/>
      <c r="K10" s="175"/>
      <c r="L10" s="175"/>
      <c r="M10" s="175"/>
      <c r="N10" s="175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5" ht="33.75" customHeight="1" x14ac:dyDescent="0.15">
      <c r="A11" s="1"/>
      <c r="B11" s="127" t="s">
        <v>9</v>
      </c>
      <c r="C11" s="128"/>
      <c r="D11" s="129"/>
      <c r="E11" s="175">
        <v>3000000</v>
      </c>
      <c r="F11" s="175"/>
      <c r="G11" s="175"/>
      <c r="H11" s="175"/>
      <c r="I11" s="175"/>
      <c r="J11" s="175"/>
      <c r="K11" s="175"/>
      <c r="L11" s="175"/>
      <c r="M11" s="175"/>
      <c r="N11" s="175"/>
      <c r="O11" s="176" t="s">
        <v>56</v>
      </c>
      <c r="P11" s="176"/>
      <c r="Q11" s="176"/>
      <c r="R11" s="176"/>
      <c r="S11" s="176"/>
      <c r="T11" s="176"/>
      <c r="U11" s="176"/>
      <c r="V11" s="176"/>
      <c r="W11" s="176"/>
      <c r="X11" s="176"/>
    </row>
    <row r="12" spans="1:25" ht="33.75" customHeight="1" x14ac:dyDescent="0.15">
      <c r="A12" s="2"/>
      <c r="B12" s="127" t="s">
        <v>11</v>
      </c>
      <c r="C12" s="128"/>
      <c r="D12" s="129"/>
      <c r="E12" s="175">
        <v>0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</row>
    <row r="13" spans="1:25" ht="33.75" customHeight="1" x14ac:dyDescent="0.15">
      <c r="A13" s="127" t="s">
        <v>19</v>
      </c>
      <c r="B13" s="147"/>
      <c r="C13" s="147"/>
      <c r="D13" s="148"/>
      <c r="E13" s="130">
        <f>SUM(E8,E9)</f>
        <v>14940000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49"/>
      <c r="P13" s="149"/>
      <c r="Q13" s="149"/>
      <c r="R13" s="149"/>
      <c r="S13" s="149"/>
      <c r="T13" s="149"/>
      <c r="U13" s="149"/>
      <c r="V13" s="149"/>
      <c r="W13" s="149"/>
      <c r="X13" s="149"/>
    </row>
    <row r="14" spans="1:25" ht="17.25" customHeight="1" x14ac:dyDescent="0.15">
      <c r="A14" s="55"/>
      <c r="B14" s="56"/>
      <c r="C14" s="56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8"/>
    </row>
    <row r="15" spans="1:25" ht="17.25" customHeight="1" x14ac:dyDescent="0.15">
      <c r="A15" s="52" t="s">
        <v>12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25" ht="21" customHeight="1" x14ac:dyDescent="0.15">
      <c r="A16" s="127" t="s">
        <v>5</v>
      </c>
      <c r="B16" s="128"/>
      <c r="C16" s="128"/>
      <c r="D16" s="129"/>
      <c r="E16" s="145" t="s">
        <v>13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 t="s">
        <v>7</v>
      </c>
      <c r="P16" s="145"/>
      <c r="Q16" s="145"/>
      <c r="R16" s="145"/>
      <c r="S16" s="145"/>
      <c r="T16" s="145"/>
      <c r="U16" s="145"/>
      <c r="V16" s="145"/>
      <c r="W16" s="145"/>
      <c r="X16" s="145"/>
    </row>
    <row r="17" spans="1:24" ht="33" customHeight="1" x14ac:dyDescent="0.15">
      <c r="A17" s="127" t="s">
        <v>8</v>
      </c>
      <c r="B17" s="128"/>
      <c r="C17" s="128"/>
      <c r="D17" s="129"/>
      <c r="E17" s="175">
        <v>735272</v>
      </c>
      <c r="F17" s="175"/>
      <c r="G17" s="175"/>
      <c r="H17" s="175"/>
      <c r="I17" s="175"/>
      <c r="J17" s="175"/>
      <c r="K17" s="175"/>
      <c r="L17" s="175"/>
      <c r="M17" s="175"/>
      <c r="N17" s="175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spans="1:24" ht="33" customHeight="1" x14ac:dyDescent="0.15">
      <c r="A18" s="127" t="s">
        <v>9</v>
      </c>
      <c r="B18" s="128"/>
      <c r="C18" s="128"/>
      <c r="D18" s="129"/>
      <c r="E18" s="175">
        <v>10000000</v>
      </c>
      <c r="F18" s="175"/>
      <c r="G18" s="175"/>
      <c r="H18" s="175"/>
      <c r="I18" s="175"/>
      <c r="J18" s="175"/>
      <c r="K18" s="175"/>
      <c r="L18" s="175"/>
      <c r="M18" s="175"/>
      <c r="N18" s="175"/>
      <c r="O18" s="143" t="s">
        <v>55</v>
      </c>
      <c r="P18" s="143"/>
      <c r="Q18" s="143"/>
      <c r="R18" s="143"/>
      <c r="S18" s="143"/>
      <c r="T18" s="143"/>
      <c r="U18" s="143"/>
      <c r="V18" s="143"/>
      <c r="W18" s="143"/>
      <c r="X18" s="143"/>
    </row>
    <row r="19" spans="1:24" ht="33" customHeight="1" x14ac:dyDescent="0.15">
      <c r="A19" s="127" t="s">
        <v>11</v>
      </c>
      <c r="B19" s="128"/>
      <c r="C19" s="128"/>
      <c r="D19" s="129"/>
      <c r="E19" s="175">
        <v>1000000</v>
      </c>
      <c r="F19" s="175"/>
      <c r="G19" s="175"/>
      <c r="H19" s="175"/>
      <c r="I19" s="175"/>
      <c r="J19" s="175"/>
      <c r="K19" s="175"/>
      <c r="L19" s="175"/>
      <c r="M19" s="175"/>
      <c r="N19" s="175"/>
      <c r="O19" s="144" t="s">
        <v>54</v>
      </c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33" customHeight="1" x14ac:dyDescent="0.15">
      <c r="A20" s="127" t="s">
        <v>14</v>
      </c>
      <c r="B20" s="128"/>
      <c r="C20" s="128"/>
      <c r="D20" s="129"/>
      <c r="E20" s="130">
        <f>SUM(E17:N19)</f>
        <v>11735272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2" spans="1:24" ht="30.75" customHeight="1" x14ac:dyDescent="0.15">
      <c r="B22" s="132" t="s">
        <v>15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4" spans="1:24" x14ac:dyDescent="0.15">
      <c r="A24" s="52" t="s">
        <v>16</v>
      </c>
    </row>
    <row r="25" spans="1:24" x14ac:dyDescent="0.15">
      <c r="A25" s="52"/>
      <c r="B25" s="49" t="s">
        <v>20</v>
      </c>
    </row>
    <row r="26" spans="1:24" x14ac:dyDescent="0.15">
      <c r="A26" s="166" t="s">
        <v>57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8"/>
    </row>
    <row r="27" spans="1:24" x14ac:dyDescent="0.15">
      <c r="A27" s="169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1"/>
    </row>
    <row r="28" spans="1:24" x14ac:dyDescent="0.15">
      <c r="A28" s="169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1"/>
    </row>
    <row r="29" spans="1:24" x14ac:dyDescent="0.15">
      <c r="A29" s="169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1"/>
    </row>
    <row r="30" spans="1:24" x14ac:dyDescent="0.15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1"/>
    </row>
    <row r="31" spans="1:24" x14ac:dyDescent="0.1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1"/>
    </row>
    <row r="32" spans="1:24" x14ac:dyDescent="0.15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4"/>
    </row>
  </sheetData>
  <mergeCells count="42">
    <mergeCell ref="B2:D2"/>
    <mergeCell ref="E2:R2"/>
    <mergeCell ref="V2:X2"/>
    <mergeCell ref="A4:X4"/>
    <mergeCell ref="A7:D7"/>
    <mergeCell ref="E7:N7"/>
    <mergeCell ref="O7:X7"/>
    <mergeCell ref="A8:D8"/>
    <mergeCell ref="E8:N8"/>
    <mergeCell ref="O8:X8"/>
    <mergeCell ref="A9:D9"/>
    <mergeCell ref="E9:N9"/>
    <mergeCell ref="O9:X9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13:D13"/>
    <mergeCell ref="E13:N13"/>
    <mergeCell ref="O13:X13"/>
    <mergeCell ref="A16:D16"/>
    <mergeCell ref="E16:N16"/>
    <mergeCell ref="O16:X16"/>
    <mergeCell ref="A17:D17"/>
    <mergeCell ref="E17:N17"/>
    <mergeCell ref="O17:X17"/>
    <mergeCell ref="A18:D18"/>
    <mergeCell ref="E18:N18"/>
    <mergeCell ref="O18:X18"/>
    <mergeCell ref="A19:D19"/>
    <mergeCell ref="E19:N19"/>
    <mergeCell ref="O19:X19"/>
    <mergeCell ref="A20:D20"/>
    <mergeCell ref="E20:N20"/>
    <mergeCell ref="O20:X20"/>
    <mergeCell ref="B22:X22"/>
    <mergeCell ref="A26:X3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別紙２＜記載例＞</vt:lpstr>
      <vt:lpstr>別紙３＜記載例＞</vt:lpstr>
      <vt:lpstr>別紙３!Print_Area</vt:lpstr>
      <vt:lpstr>'別紙３＜記載例＞'!Print_Area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2024-02-01T01:16:04Z</dcterms:modified>
</cp:coreProperties>
</file>