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metijapan.sharepoint.com/sites/mROOM_240600028/Shared Documents/0400_地域経済課（旧Oドライブ）/検討中フォルダ/05_知財室/【中】08-02_請負事業関係/【小】令和８年度請負事業/01_局事業/02_Pre-IPAS Okinawa/01_契約措置請求/01_起案書類/"/>
    </mc:Choice>
  </mc:AlternateContent>
  <xr:revisionPtr revIDLastSave="106" documentId="8_{14850A0C-7285-4C9A-A0EE-F9E5C9395DF3}" xr6:coauthVersionLast="47" xr6:coauthVersionMax="47" xr10:uidLastSave="{43AC9492-D6C0-4248-AB2D-057B365A08FF}"/>
  <bookViews>
    <workbookView xWindow="28680" yWindow="-45" windowWidth="29040" windowHeight="15720" tabRatio="787" activeTab="1" xr2:uid="{00000000-000D-0000-FFFF-FFFF00000000}"/>
  </bookViews>
  <sheets>
    <sheet name="遵守確認事項①" sheetId="36" r:id="rId1"/>
    <sheet name="採点表（公表用（注意書き無し））" sheetId="35" r:id="rId2"/>
    <sheet name="添付資料" sheetId="37" r:id="rId3"/>
  </sheets>
  <externalReferences>
    <externalReference r:id="rId4"/>
  </externalReferences>
  <definedNames>
    <definedName name="_xlnm._FilterDatabase" localSheetId="1" hidden="1">'採点表（公表用（注意書き無し））'!$B$5:$U$12</definedName>
    <definedName name="_SB2">#REF!</definedName>
    <definedName name="_UB1">#REF!</definedName>
    <definedName name="_UB4">#REF!</definedName>
    <definedName name="aaa" localSheetId="1">'採点表（公表用（注意書き無し））'!aaa</definedName>
    <definedName name="aaa">[0]!aaa</definedName>
    <definedName name="BLOCK">#REF!</definedName>
    <definedName name="ddd" localSheetId="1">'採点表（公表用（注意書き無し））'!ddd</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 localSheetId="1">'採点表（公表用（注意書き無し））'!Link</definedName>
    <definedName name="Link">[0]!Link</definedName>
    <definedName name="_xlnm.Print_Area" localSheetId="1">'採点表（公表用（注意書き無し））'!$A$1:$U$50</definedName>
    <definedName name="_xlnm.Print_Area" localSheetId="2">添付資料!$A$1:$H$11</definedName>
    <definedName name="SubButtonEnable" localSheetId="1">'採点表（公表用（注意書き無し））'!SubButtonEnable</definedName>
    <definedName name="SubButtonEnable">[0]!SubButtonEnable</definedName>
    <definedName name="SubGetTogether" localSheetId="1">'採点表（公表用（注意書き無し））'!SubGetTogether</definedName>
    <definedName name="SubGetTogether">[0]!SubGetTogether</definedName>
    <definedName name="SubMakeSQL" localSheetId="1">'採点表（公表用（注意書き無し））'!SubMakeSQL</definedName>
    <definedName name="SubMakeSQL">[0]!SubMakeSQL</definedName>
    <definedName name="TABLEDICT">#REF!</definedName>
    <definedName name="提案">[0]!提案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35" l="1"/>
  <c r="M5" i="35"/>
  <c r="P9" i="35"/>
  <c r="P18" i="35"/>
  <c r="M18" i="35" s="1"/>
  <c r="O9" i="35"/>
  <c r="P5" i="35"/>
  <c r="N9" i="35"/>
  <c r="M11" i="35"/>
  <c r="M8" i="35"/>
  <c r="O5" i="35"/>
  <c r="N5" i="35"/>
  <c r="P22" i="35" l="1"/>
  <c r="M22" i="35"/>
  <c r="N18" i="35" l="1"/>
  <c r="N22" i="35" s="1"/>
  <c r="O18" i="35"/>
  <c r="O22" i="35" s="1"/>
  <c r="M21" i="35" l="1"/>
  <c r="M20" i="35"/>
  <c r="M19" i="35"/>
  <c r="M16" i="35"/>
  <c r="M15" i="35"/>
  <c r="M7" i="35"/>
  <c r="M6" i="35"/>
</calcChain>
</file>

<file path=xl/sharedStrings.xml><?xml version="1.0" encoding="utf-8"?>
<sst xmlns="http://schemas.openxmlformats.org/spreadsheetml/2006/main" count="137" uniqueCount="104">
  <si>
    <t>大項目</t>
    <rPh sb="0" eb="3">
      <t>ダイコウモク</t>
    </rPh>
    <phoneticPr fontId="4"/>
  </si>
  <si>
    <t>提案書頁番号</t>
    <rPh sb="0" eb="3">
      <t>テイアンショ</t>
    </rPh>
    <rPh sb="3" eb="4">
      <t>ページ</t>
    </rPh>
    <rPh sb="4" eb="6">
      <t>バンゴウ</t>
    </rPh>
    <phoneticPr fontId="4"/>
  </si>
  <si>
    <t>必須</t>
    <rPh sb="0" eb="2">
      <t>ヒッス</t>
    </rPh>
    <phoneticPr fontId="4"/>
  </si>
  <si>
    <t>任意</t>
    <rPh sb="0" eb="2">
      <t>ニンイ</t>
    </rPh>
    <phoneticPr fontId="4"/>
  </si>
  <si>
    <t>雛形頁番号</t>
    <rPh sb="0" eb="2">
      <t>ヒナガタ</t>
    </rPh>
    <rPh sb="2" eb="3">
      <t>ページ</t>
    </rPh>
    <rPh sb="3" eb="5">
      <t>バンゴウ</t>
    </rPh>
    <phoneticPr fontId="4"/>
  </si>
  <si>
    <t>・支出に係る証拠書類等について、適切に整理し、保管すること。</t>
    <rPh sb="1" eb="3">
      <t>シシュツ</t>
    </rPh>
    <rPh sb="4" eb="5">
      <t>カカ</t>
    </rPh>
    <rPh sb="6" eb="8">
      <t>ショウコ</t>
    </rPh>
    <rPh sb="8" eb="10">
      <t>ショルイ</t>
    </rPh>
    <rPh sb="10" eb="11">
      <t>トウ</t>
    </rPh>
    <rPh sb="16" eb="18">
      <t>テキセツ</t>
    </rPh>
    <rPh sb="19" eb="21">
      <t>セイリ</t>
    </rPh>
    <rPh sb="23" eb="25">
      <t>ホカン</t>
    </rPh>
    <phoneticPr fontId="4"/>
  </si>
  <si>
    <t>証拠書類の整理、保管</t>
    <rPh sb="0" eb="2">
      <t>ショウコ</t>
    </rPh>
    <rPh sb="2" eb="4">
      <t>ショルイ</t>
    </rPh>
    <rPh sb="5" eb="7">
      <t>セイリ</t>
    </rPh>
    <rPh sb="8" eb="10">
      <t>ホカン</t>
    </rPh>
    <phoneticPr fontId="4"/>
  </si>
  <si>
    <t>・成果物はすべて日本語で作成すること。（ただし、人名、組織名、引用文献等に外語表記を用いることは可能。）</t>
    <rPh sb="1" eb="4">
      <t>セイカブツ</t>
    </rPh>
    <rPh sb="8" eb="11">
      <t>ニホンゴ</t>
    </rPh>
    <rPh sb="12" eb="14">
      <t>サクセイ</t>
    </rPh>
    <rPh sb="24" eb="26">
      <t>ジンメイ</t>
    </rPh>
    <rPh sb="27" eb="30">
      <t>ソシキメイ</t>
    </rPh>
    <rPh sb="31" eb="33">
      <t>インヨウ</t>
    </rPh>
    <rPh sb="33" eb="35">
      <t>ブンケン</t>
    </rPh>
    <rPh sb="35" eb="36">
      <t>トウ</t>
    </rPh>
    <rPh sb="37" eb="39">
      <t>ガイゴ</t>
    </rPh>
    <rPh sb="39" eb="41">
      <t>ヒョウキ</t>
    </rPh>
    <rPh sb="42" eb="43">
      <t>モチ</t>
    </rPh>
    <rPh sb="48" eb="50">
      <t>カノウ</t>
    </rPh>
    <phoneticPr fontId="4"/>
  </si>
  <si>
    <t>再委託比率</t>
    <rPh sb="0" eb="3">
      <t>サイイタク</t>
    </rPh>
    <rPh sb="3" eb="5">
      <t>ヒリツ</t>
    </rPh>
    <phoneticPr fontId="4"/>
  </si>
  <si>
    <t>事業の範囲</t>
    <rPh sb="0" eb="2">
      <t>ジギョウ</t>
    </rPh>
    <rPh sb="3" eb="5">
      <t>ハンイ</t>
    </rPh>
    <phoneticPr fontId="4"/>
  </si>
  <si>
    <t>0.遵守確認事項</t>
    <rPh sb="2" eb="4">
      <t>ジュンシュ</t>
    </rPh>
    <rPh sb="4" eb="6">
      <t>カクニン</t>
    </rPh>
    <rPh sb="6" eb="8">
      <t>ジコウ</t>
    </rPh>
    <phoneticPr fontId="4"/>
  </si>
  <si>
    <t>遵守確認</t>
    <rPh sb="0" eb="2">
      <t>ジュンシュ</t>
    </rPh>
    <rPh sb="2" eb="4">
      <t>カクニン</t>
    </rPh>
    <phoneticPr fontId="4"/>
  </si>
  <si>
    <t>内容説明</t>
    <rPh sb="0" eb="2">
      <t>ナイヨウ</t>
    </rPh>
    <rPh sb="2" eb="4">
      <t>セツメイ</t>
    </rPh>
    <phoneticPr fontId="4"/>
  </si>
  <si>
    <t>細項目</t>
    <rPh sb="0" eb="1">
      <t>サイ</t>
    </rPh>
    <rPh sb="1" eb="3">
      <t>コウモク</t>
    </rPh>
    <phoneticPr fontId="4"/>
  </si>
  <si>
    <t>小項目</t>
    <rPh sb="0" eb="3">
      <t>ショウコウモク</t>
    </rPh>
    <phoneticPr fontId="4"/>
  </si>
  <si>
    <t>中項目</t>
    <rPh sb="0" eb="3">
      <t>チュウコウモク</t>
    </rPh>
    <phoneticPr fontId="4"/>
  </si>
  <si>
    <t>（事業者名：　　　　　　　　　　　　　　　　　　　　　　　）</t>
    <phoneticPr fontId="4"/>
  </si>
  <si>
    <t>評価項目一覧　－遵守確認事項－</t>
    <rPh sb="0" eb="2">
      <t>ヒョウカ</t>
    </rPh>
    <rPh sb="2" eb="4">
      <t>コウモク</t>
    </rPh>
    <rPh sb="4" eb="6">
      <t>イチラン</t>
    </rPh>
    <rPh sb="8" eb="10">
      <t>ジュンシュ</t>
    </rPh>
    <rPh sb="10" eb="12">
      <t>カクニン</t>
    </rPh>
    <rPh sb="12" eb="14">
      <t>ジコウ</t>
    </rPh>
    <phoneticPr fontId="4"/>
  </si>
  <si>
    <t>－</t>
    <phoneticPr fontId="4"/>
  </si>
  <si>
    <t>・官公庁及び官公庁以外を含めた本事業関連分野の実施実績</t>
    <rPh sb="1" eb="4">
      <t>カンコウチョウ</t>
    </rPh>
    <rPh sb="4" eb="5">
      <t>オヨ</t>
    </rPh>
    <rPh sb="6" eb="9">
      <t>カンコウチョウ</t>
    </rPh>
    <rPh sb="9" eb="11">
      <t>イガイ</t>
    </rPh>
    <rPh sb="12" eb="13">
      <t>フク</t>
    </rPh>
    <rPh sb="15" eb="16">
      <t>ホン</t>
    </rPh>
    <rPh sb="16" eb="18">
      <t>ジギョウ</t>
    </rPh>
    <rPh sb="18" eb="20">
      <t>カンレン</t>
    </rPh>
    <rPh sb="20" eb="22">
      <t>ブンヤ</t>
    </rPh>
    <rPh sb="23" eb="25">
      <t>ジッシ</t>
    </rPh>
    <rPh sb="25" eb="27">
      <t>ジッセキ</t>
    </rPh>
    <phoneticPr fontId="4"/>
  </si>
  <si>
    <t>会社としての実績</t>
    <rPh sb="0" eb="2">
      <t>カイシャ</t>
    </rPh>
    <rPh sb="6" eb="8">
      <t>ジッセキ</t>
    </rPh>
    <phoneticPr fontId="4"/>
  </si>
  <si>
    <t>・本調達履行のための実施体制図</t>
    <rPh sb="1" eb="2">
      <t>ホン</t>
    </rPh>
    <rPh sb="2" eb="4">
      <t>チョウタツ</t>
    </rPh>
    <rPh sb="4" eb="6">
      <t>リコウ</t>
    </rPh>
    <rPh sb="10" eb="12">
      <t>ジッシ</t>
    </rPh>
    <rPh sb="12" eb="15">
      <t>タイセイズ</t>
    </rPh>
    <phoneticPr fontId="4"/>
  </si>
  <si>
    <t>実施体制及び研究員等の略歴</t>
    <rPh sb="0" eb="2">
      <t>ジッシ</t>
    </rPh>
    <rPh sb="2" eb="4">
      <t>タイセイ</t>
    </rPh>
    <rPh sb="4" eb="5">
      <t>オヨ</t>
    </rPh>
    <rPh sb="6" eb="9">
      <t>ケンキュウイン</t>
    </rPh>
    <rPh sb="9" eb="10">
      <t>ナド</t>
    </rPh>
    <rPh sb="11" eb="13">
      <t>リャクレキ</t>
    </rPh>
    <phoneticPr fontId="4"/>
  </si>
  <si>
    <t>・事業実施に必要な工数の明細</t>
    <rPh sb="1" eb="3">
      <t>ジギョウ</t>
    </rPh>
    <rPh sb="3" eb="5">
      <t>ジッシ</t>
    </rPh>
    <rPh sb="6" eb="8">
      <t>ヒツヨウ</t>
    </rPh>
    <rPh sb="9" eb="11">
      <t>コウスウ</t>
    </rPh>
    <rPh sb="12" eb="14">
      <t>メイサイ</t>
    </rPh>
    <phoneticPr fontId="4"/>
  </si>
  <si>
    <t>事業実施に係る工数</t>
    <rPh sb="0" eb="2">
      <t>ジギョウ</t>
    </rPh>
    <rPh sb="2" eb="4">
      <t>ジッシ</t>
    </rPh>
    <rPh sb="5" eb="6">
      <t>カカ</t>
    </rPh>
    <rPh sb="7" eb="9">
      <t>コウスウ</t>
    </rPh>
    <phoneticPr fontId="4"/>
  </si>
  <si>
    <t>4.添付資料</t>
    <rPh sb="2" eb="4">
      <t>テンプ</t>
    </rPh>
    <rPh sb="4" eb="6">
      <t>シリョウ</t>
    </rPh>
    <phoneticPr fontId="4"/>
  </si>
  <si>
    <t>提案の要否</t>
    <rPh sb="0" eb="2">
      <t>テイアン</t>
    </rPh>
    <rPh sb="3" eb="5">
      <t>ヨウヒ</t>
    </rPh>
    <phoneticPr fontId="4"/>
  </si>
  <si>
    <t>資料内容</t>
    <rPh sb="0" eb="2">
      <t>シリョウ</t>
    </rPh>
    <rPh sb="2" eb="4">
      <t>ナイヨウ</t>
    </rPh>
    <phoneticPr fontId="4"/>
  </si>
  <si>
    <t>評価項目一覧　－添付資料－</t>
    <rPh sb="0" eb="2">
      <t>ヒョウカ</t>
    </rPh>
    <rPh sb="2" eb="4">
      <t>コウモク</t>
    </rPh>
    <rPh sb="4" eb="6">
      <t>イチラン</t>
    </rPh>
    <rPh sb="8" eb="10">
      <t>テンプ</t>
    </rPh>
    <rPh sb="10" eb="12">
      <t>シリョウ</t>
    </rPh>
    <phoneticPr fontId="4"/>
  </si>
  <si>
    <t>-</t>
    <phoneticPr fontId="4"/>
  </si>
  <si>
    <t>-</t>
    <phoneticPr fontId="4"/>
  </si>
  <si>
    <r>
      <t>・</t>
    </r>
    <r>
      <rPr>
        <sz val="11"/>
        <rFont val="ＭＳ Ｐゴシック"/>
        <family val="3"/>
        <charset val="128"/>
      </rPr>
      <t>再委託（外注費含む）を行う場合、その割合が入札金額（総価）の５０％未満であること。</t>
    </r>
    <rPh sb="1" eb="4">
      <t>サイイタク</t>
    </rPh>
    <rPh sb="5" eb="7">
      <t>ガイチュウ</t>
    </rPh>
    <rPh sb="7" eb="8">
      <t>ヒ</t>
    </rPh>
    <rPh sb="8" eb="9">
      <t>フク</t>
    </rPh>
    <rPh sb="12" eb="13">
      <t>オコナ</t>
    </rPh>
    <rPh sb="14" eb="16">
      <t>バアイ</t>
    </rPh>
    <rPh sb="19" eb="21">
      <t>ワリアイ</t>
    </rPh>
    <rPh sb="22" eb="24">
      <t>ニュウサツ</t>
    </rPh>
    <rPh sb="24" eb="26">
      <t>キンガク</t>
    </rPh>
    <rPh sb="27" eb="28">
      <t>ソウ</t>
    </rPh>
    <rPh sb="28" eb="29">
      <t>アタイ</t>
    </rPh>
    <rPh sb="34" eb="36">
      <t>ミマン</t>
    </rPh>
    <phoneticPr fontId="4"/>
  </si>
  <si>
    <t>成果物</t>
    <rPh sb="0" eb="3">
      <t>セイカブツ</t>
    </rPh>
    <phoneticPr fontId="4"/>
  </si>
  <si>
    <t>・各業務従事者の略歴（氏名、所属、役職、学歴、職歴、業務経験、研修実績その他経歴、専門的知識その他の知見、母語及び外国語能力、国籍等）</t>
    <rPh sb="2" eb="4">
      <t>ギョウム</t>
    </rPh>
    <rPh sb="4" eb="6">
      <t>ジュウジ</t>
    </rPh>
    <rPh sb="8" eb="10">
      <t>リャクレキ</t>
    </rPh>
    <rPh sb="11" eb="13">
      <t>シメイ</t>
    </rPh>
    <rPh sb="14" eb="16">
      <t>ショゾク</t>
    </rPh>
    <rPh sb="17" eb="19">
      <t>ヤクショク</t>
    </rPh>
    <rPh sb="20" eb="22">
      <t>ガクレキ</t>
    </rPh>
    <rPh sb="23" eb="25">
      <t>ショクレキ</t>
    </rPh>
    <rPh sb="26" eb="28">
      <t>ギョウム</t>
    </rPh>
    <rPh sb="28" eb="30">
      <t>ケイケン</t>
    </rPh>
    <rPh sb="31" eb="33">
      <t>ケンシュウ</t>
    </rPh>
    <rPh sb="33" eb="35">
      <t>ジッセキ</t>
    </rPh>
    <rPh sb="37" eb="38">
      <t>タ</t>
    </rPh>
    <rPh sb="38" eb="40">
      <t>ケイレキ</t>
    </rPh>
    <rPh sb="41" eb="44">
      <t>センモンテキ</t>
    </rPh>
    <rPh sb="44" eb="46">
      <t>チシキ</t>
    </rPh>
    <rPh sb="48" eb="49">
      <t>タ</t>
    </rPh>
    <rPh sb="50" eb="52">
      <t>チケン</t>
    </rPh>
    <rPh sb="53" eb="55">
      <t>ボゴ</t>
    </rPh>
    <rPh sb="55" eb="56">
      <t>オヨ</t>
    </rPh>
    <rPh sb="57" eb="60">
      <t>ガイコクゴ</t>
    </rPh>
    <rPh sb="60" eb="62">
      <t>ノウリョク</t>
    </rPh>
    <rPh sb="63" eb="65">
      <t>コクセキ</t>
    </rPh>
    <rPh sb="65" eb="66">
      <t>トウ</t>
    </rPh>
    <phoneticPr fontId="4"/>
  </si>
  <si>
    <t>・仕様書「4．事業内容」に記載している項目を一括して受託すること。（部分についての提案は認めない。）</t>
    <rPh sb="1" eb="4">
      <t>シヨウショ</t>
    </rPh>
    <rPh sb="7" eb="9">
      <t>ジギョウ</t>
    </rPh>
    <rPh sb="9" eb="11">
      <t>ナイヨウ</t>
    </rPh>
    <rPh sb="13" eb="15">
      <t>キサイ</t>
    </rPh>
    <rPh sb="19" eb="21">
      <t>コウモク</t>
    </rPh>
    <rPh sb="22" eb="24">
      <t>イッカツ</t>
    </rPh>
    <rPh sb="26" eb="28">
      <t>ジュタク</t>
    </rPh>
    <rPh sb="34" eb="36">
      <t>ブブン</t>
    </rPh>
    <rPh sb="41" eb="43">
      <t>テイアン</t>
    </rPh>
    <rPh sb="44" eb="45">
      <t>ミト</t>
    </rPh>
    <phoneticPr fontId="4"/>
  </si>
  <si>
    <t>・直近の法人税申告書別表１</t>
    <rPh sb="1" eb="3">
      <t>チョッキン</t>
    </rPh>
    <rPh sb="4" eb="7">
      <t>ホウジンゼイ</t>
    </rPh>
    <rPh sb="7" eb="10">
      <t>シンコクショ</t>
    </rPh>
    <rPh sb="10" eb="12">
      <t>ベッピョウ</t>
    </rPh>
    <phoneticPr fontId="4"/>
  </si>
  <si>
    <t>9,10</t>
    <phoneticPr fontId="4"/>
  </si>
  <si>
    <t>・受託者の情報管理体制がわかる「情報管理体制図」、情報を取扱う者の氏名・住所・生年月日・所属部署・役職等がわかる「情報取扱者名簿」を提示すること。（仕様書【別添１】にて提示）</t>
    <rPh sb="36" eb="38">
      <t>ジュウショ</t>
    </rPh>
    <rPh sb="39" eb="41">
      <t>セイネン</t>
    </rPh>
    <rPh sb="41" eb="43">
      <t>ガッピ</t>
    </rPh>
    <rPh sb="44" eb="46">
      <t>ショゾク</t>
    </rPh>
    <rPh sb="46" eb="48">
      <t>ブショ</t>
    </rPh>
    <rPh sb="49" eb="51">
      <t>ヤクショク</t>
    </rPh>
    <rPh sb="51" eb="52">
      <t>トウ</t>
    </rPh>
    <rPh sb="74" eb="77">
      <t>シヨウショ</t>
    </rPh>
    <rPh sb="78" eb="80">
      <t>ベッテン</t>
    </rPh>
    <phoneticPr fontId="4"/>
  </si>
  <si>
    <t>中小企業等であることの証明
※ 従業員への賃金引き上げ計画の表明書（中小企業用）を提出する場合のみ</t>
    <rPh sb="0" eb="5">
      <t>チュウショウキギョウトウ</t>
    </rPh>
    <rPh sb="11" eb="13">
      <t>ショウメイ</t>
    </rPh>
    <phoneticPr fontId="4"/>
  </si>
  <si>
    <t>-</t>
  </si>
  <si>
    <r>
      <rPr>
        <sz val="10"/>
        <rFont val="ＭＳ Ｐゴシック"/>
        <family val="3"/>
        <charset val="128"/>
      </rPr>
      <t>評価項目一覧</t>
    </r>
    <r>
      <rPr>
        <sz val="10"/>
        <rFont val="Arial"/>
        <family val="2"/>
      </rPr>
      <t xml:space="preserve"> - </t>
    </r>
    <r>
      <rPr>
        <sz val="10"/>
        <rFont val="ＭＳ Ｐゴシック"/>
        <family val="3"/>
        <charset val="128"/>
      </rPr>
      <t>提案要求事項一覧</t>
    </r>
    <r>
      <rPr>
        <sz val="10"/>
        <rFont val="Arial"/>
        <family val="2"/>
      </rPr>
      <t xml:space="preserve"> -</t>
    </r>
    <rPh sb="0" eb="2">
      <t>ヒョウカ</t>
    </rPh>
    <rPh sb="2" eb="4">
      <t>コウモク</t>
    </rPh>
    <rPh sb="4" eb="6">
      <t>イチラン</t>
    </rPh>
    <rPh sb="9" eb="11">
      <t>テイアン</t>
    </rPh>
    <rPh sb="11" eb="13">
      <t>ヨウキュウ</t>
    </rPh>
    <rPh sb="13" eb="15">
      <t>ジコウ</t>
    </rPh>
    <rPh sb="15" eb="17">
      <t>イチラン</t>
    </rPh>
    <phoneticPr fontId="4"/>
  </si>
  <si>
    <r>
      <rPr>
        <b/>
        <sz val="10"/>
        <rFont val="ＭＳ Ｐゴシック"/>
        <family val="3"/>
        <charset val="128"/>
      </rPr>
      <t>事業の実施方針等</t>
    </r>
    <rPh sb="0" eb="2">
      <t>ジギョウ</t>
    </rPh>
    <rPh sb="3" eb="5">
      <t>ジッシ</t>
    </rPh>
    <rPh sb="5" eb="8">
      <t>ホウシントウ</t>
    </rPh>
    <phoneticPr fontId="4"/>
  </si>
  <si>
    <r>
      <rPr>
        <b/>
        <sz val="10"/>
        <rFont val="ＭＳ Ｐゴシック"/>
        <family val="3"/>
        <charset val="128"/>
      </rPr>
      <t>組織の経験・能力</t>
    </r>
    <rPh sb="0" eb="2">
      <t>ソシキ</t>
    </rPh>
    <rPh sb="2" eb="3">
      <t>シュタイ</t>
    </rPh>
    <rPh sb="3" eb="5">
      <t>ケイケン</t>
    </rPh>
    <rPh sb="6" eb="8">
      <t>ノウリョク</t>
    </rPh>
    <phoneticPr fontId="4"/>
  </si>
  <si>
    <r>
      <rPr>
        <b/>
        <sz val="10"/>
        <rFont val="ＭＳ Ｐゴシック"/>
        <family val="3"/>
        <charset val="128"/>
      </rPr>
      <t>業務従事者の経験・能力</t>
    </r>
    <rPh sb="0" eb="2">
      <t>ギョウム</t>
    </rPh>
    <rPh sb="2" eb="5">
      <t>ジュウジシャ</t>
    </rPh>
    <rPh sb="6" eb="8">
      <t>ケイケン</t>
    </rPh>
    <rPh sb="9" eb="11">
      <t>ノウリョク</t>
    </rPh>
    <phoneticPr fontId="4"/>
  </si>
  <si>
    <r>
      <rPr>
        <sz val="10"/>
        <rFont val="ＭＳ Ｐゴシック"/>
        <family val="3"/>
        <charset val="128"/>
      </rPr>
      <t>評価項目</t>
    </r>
    <rPh sb="0" eb="2">
      <t>ヒョウカ</t>
    </rPh>
    <rPh sb="2" eb="4">
      <t>コウモク</t>
    </rPh>
    <phoneticPr fontId="4"/>
  </si>
  <si>
    <r>
      <rPr>
        <sz val="10"/>
        <rFont val="ＭＳ Ｐゴシック"/>
        <family val="3"/>
        <charset val="128"/>
      </rPr>
      <t>小項目・細項目</t>
    </r>
    <rPh sb="0" eb="3">
      <t>ショウコウモク</t>
    </rPh>
    <rPh sb="4" eb="5">
      <t>サイ</t>
    </rPh>
    <rPh sb="5" eb="7">
      <t>コウモク</t>
    </rPh>
    <phoneticPr fontId="4"/>
  </si>
  <si>
    <r>
      <rPr>
        <sz val="10"/>
        <rFont val="ＭＳ Ｐゴシック"/>
        <family val="3"/>
        <charset val="128"/>
      </rPr>
      <t>評価区分</t>
    </r>
    <rPh sb="0" eb="2">
      <t>ヒョウカ</t>
    </rPh>
    <rPh sb="2" eb="4">
      <t>クブン</t>
    </rPh>
    <phoneticPr fontId="4"/>
  </si>
  <si>
    <r>
      <rPr>
        <sz val="10"/>
        <rFont val="ＭＳ Ｐゴシック"/>
        <family val="3"/>
        <charset val="128"/>
      </rPr>
      <t>得点配分</t>
    </r>
    <phoneticPr fontId="4"/>
  </si>
  <si>
    <r>
      <rPr>
        <sz val="10"/>
        <rFont val="ＭＳ Ｐゴシック"/>
        <family val="3"/>
        <charset val="128"/>
      </rPr>
      <t>基礎点</t>
    </r>
    <rPh sb="0" eb="2">
      <t>キソ</t>
    </rPh>
    <rPh sb="2" eb="3">
      <t>テン</t>
    </rPh>
    <phoneticPr fontId="4"/>
  </si>
  <si>
    <r>
      <rPr>
        <sz val="10"/>
        <rFont val="ＭＳ Ｐゴシック"/>
        <family val="3"/>
        <charset val="128"/>
      </rPr>
      <t>加点</t>
    </r>
    <rPh sb="0" eb="2">
      <t>カテン</t>
    </rPh>
    <phoneticPr fontId="4"/>
  </si>
  <si>
    <r>
      <rPr>
        <sz val="10"/>
        <rFont val="ＭＳ Ｐゴシック"/>
        <family val="3"/>
        <charset val="128"/>
      </rPr>
      <t>減点</t>
    </r>
    <rPh sb="0" eb="2">
      <t>ゲンテン</t>
    </rPh>
    <phoneticPr fontId="4"/>
  </si>
  <si>
    <r>
      <rPr>
        <sz val="10"/>
        <rFont val="ＭＳ Ｐゴシック"/>
        <family val="3"/>
        <charset val="128"/>
      </rPr>
      <t>雛形
頁番号</t>
    </r>
    <rPh sb="0" eb="2">
      <t>ヒナガタ</t>
    </rPh>
    <rPh sb="3" eb="4">
      <t>ページ</t>
    </rPh>
    <rPh sb="4" eb="6">
      <t>バンゴウ</t>
    </rPh>
    <phoneticPr fontId="4"/>
  </si>
  <si>
    <r>
      <rPr>
        <sz val="10"/>
        <rFont val="ＭＳ Ｐゴシック"/>
        <family val="3"/>
        <charset val="128"/>
      </rPr>
      <t>提案書頁番号</t>
    </r>
    <rPh sb="0" eb="3">
      <t>テイアンショ</t>
    </rPh>
    <rPh sb="3" eb="4">
      <t>ページ</t>
    </rPh>
    <rPh sb="4" eb="6">
      <t>バンゴウ</t>
    </rPh>
    <phoneticPr fontId="4"/>
  </si>
  <si>
    <r>
      <rPr>
        <sz val="10"/>
        <rFont val="ＭＳ Ｐゴシック"/>
        <family val="3"/>
        <charset val="128"/>
      </rPr>
      <t>大項目</t>
    </r>
    <rPh sb="0" eb="3">
      <t>ダイコウモク</t>
    </rPh>
    <phoneticPr fontId="4"/>
  </si>
  <si>
    <r>
      <rPr>
        <sz val="10"/>
        <rFont val="ＭＳ Ｐゴシック"/>
        <family val="3"/>
        <charset val="128"/>
      </rPr>
      <t>重要度</t>
    </r>
    <rPh sb="0" eb="3">
      <t>ジュウヨウド</t>
    </rPh>
    <phoneticPr fontId="4"/>
  </si>
  <si>
    <r>
      <rPr>
        <sz val="10"/>
        <rFont val="ＭＳ Ｐゴシック"/>
        <family val="3"/>
        <charset val="128"/>
      </rPr>
      <t>中項目</t>
    </r>
    <rPh sb="0" eb="1">
      <t>ナカ</t>
    </rPh>
    <rPh sb="1" eb="3">
      <t>コウモク</t>
    </rPh>
    <phoneticPr fontId="4"/>
  </si>
  <si>
    <r>
      <rPr>
        <sz val="10"/>
        <rFont val="ＭＳ Ｐゴシック"/>
        <family val="3"/>
        <charset val="128"/>
      </rPr>
      <t>配点割合</t>
    </r>
    <rPh sb="0" eb="2">
      <t>ハイテン</t>
    </rPh>
    <rPh sb="2" eb="4">
      <t>ワリアイ</t>
    </rPh>
    <phoneticPr fontId="4"/>
  </si>
  <si>
    <r>
      <rPr>
        <sz val="10"/>
        <rFont val="ＭＳ Ｐゴシック"/>
        <family val="3"/>
        <charset val="128"/>
      </rPr>
      <t>細項目</t>
    </r>
    <rPh sb="0" eb="3">
      <t>サイコウモク</t>
    </rPh>
    <phoneticPr fontId="4"/>
  </si>
  <si>
    <r>
      <rPr>
        <sz val="10"/>
        <rFont val="ＭＳ Ｐゴシック"/>
        <family val="3"/>
        <charset val="128"/>
      </rPr>
      <t>積上げ結果</t>
    </r>
    <rPh sb="0" eb="2">
      <t>ツミア</t>
    </rPh>
    <rPh sb="3" eb="5">
      <t>ケッカ</t>
    </rPh>
    <phoneticPr fontId="4"/>
  </si>
  <si>
    <r>
      <rPr>
        <sz val="10"/>
        <rFont val="ＭＳ Ｐゴシック"/>
        <family val="3"/>
        <charset val="128"/>
      </rPr>
      <t>配賦用</t>
    </r>
    <rPh sb="0" eb="2">
      <t>ハイフ</t>
    </rPh>
    <rPh sb="2" eb="3">
      <t>ヨウ</t>
    </rPh>
    <phoneticPr fontId="4"/>
  </si>
  <si>
    <r>
      <rPr>
        <sz val="10"/>
        <rFont val="ＭＳ Ｐゴシック"/>
        <family val="3"/>
        <charset val="128"/>
      </rPr>
      <t xml:space="preserve">技術点
</t>
    </r>
    <r>
      <rPr>
        <sz val="10"/>
        <rFont val="Arial"/>
        <family val="2"/>
      </rPr>
      <t>[200]</t>
    </r>
    <rPh sb="0" eb="2">
      <t>ギジュツ</t>
    </rPh>
    <rPh sb="2" eb="3">
      <t>テン</t>
    </rPh>
    <phoneticPr fontId="4"/>
  </si>
  <si>
    <r>
      <rPr>
        <sz val="10"/>
        <rFont val="ＭＳ Ｐゴシック"/>
        <family val="3"/>
        <charset val="128"/>
      </rPr>
      <t xml:space="preserve">基礎点
</t>
    </r>
    <r>
      <rPr>
        <sz val="10"/>
        <rFont val="Arial"/>
        <family val="2"/>
      </rPr>
      <t>[30]</t>
    </r>
    <rPh sb="0" eb="2">
      <t>キソ</t>
    </rPh>
    <rPh sb="2" eb="3">
      <t>テン</t>
    </rPh>
    <phoneticPr fontId="4"/>
  </si>
  <si>
    <r>
      <rPr>
        <sz val="10"/>
        <rFont val="ＭＳ Ｐゴシック"/>
        <family val="3"/>
        <charset val="128"/>
      </rPr>
      <t xml:space="preserve">加点
</t>
    </r>
    <r>
      <rPr>
        <sz val="10"/>
        <rFont val="Arial"/>
        <family val="2"/>
      </rPr>
      <t>[170]</t>
    </r>
    <rPh sb="0" eb="2">
      <t>カテン</t>
    </rPh>
    <phoneticPr fontId="4"/>
  </si>
  <si>
    <r>
      <rPr>
        <sz val="10"/>
        <rFont val="ＭＳ Ｐゴシック"/>
        <family val="3"/>
        <charset val="128"/>
      </rPr>
      <t>事業の内容</t>
    </r>
    <rPh sb="0" eb="2">
      <t>ジギョウ</t>
    </rPh>
    <rPh sb="3" eb="5">
      <t>ナイヨウ</t>
    </rPh>
    <phoneticPr fontId="4"/>
  </si>
  <si>
    <r>
      <rPr>
        <sz val="10"/>
        <rFont val="ＭＳ Ｐゴシック"/>
        <family val="3"/>
        <charset val="128"/>
      </rPr>
      <t>・事業の目的と整合性がとれているか。
・事業目的を詳細に理解しており、これに対応した実施内容が記載されているか。</t>
    </r>
    <phoneticPr fontId="4"/>
  </si>
  <si>
    <r>
      <rPr>
        <sz val="10"/>
        <rFont val="ＭＳ Ｐゴシック"/>
        <family val="3"/>
        <charset val="128"/>
      </rPr>
      <t>必須</t>
    </r>
    <rPh sb="0" eb="2">
      <t>ヒッス</t>
    </rPh>
    <phoneticPr fontId="4"/>
  </si>
  <si>
    <r>
      <rPr>
        <sz val="10"/>
        <rFont val="ＭＳ Ｐゴシック"/>
        <family val="3"/>
        <charset val="128"/>
      </rPr>
      <t>・事業の目的と整合性がとれている（</t>
    </r>
    <r>
      <rPr>
        <sz val="10"/>
        <rFont val="Arial"/>
        <family val="2"/>
      </rPr>
      <t>5</t>
    </r>
    <r>
      <rPr>
        <sz val="10"/>
        <rFont val="ＭＳ Ｐゴシック"/>
        <family val="3"/>
        <charset val="128"/>
      </rPr>
      <t>点）</t>
    </r>
    <rPh sb="18" eb="19">
      <t>テン</t>
    </rPh>
    <phoneticPr fontId="4"/>
  </si>
  <si>
    <r>
      <rPr>
        <sz val="10"/>
        <rFont val="ＭＳ Ｐゴシック"/>
        <family val="3"/>
        <charset val="128"/>
      </rPr>
      <t>・事業目的を詳細に理解しており、これに対応した実施内容が記載されている（</t>
    </r>
    <r>
      <rPr>
        <sz val="10"/>
        <rFont val="Arial"/>
        <family val="2"/>
      </rPr>
      <t>20</t>
    </r>
    <r>
      <rPr>
        <sz val="10"/>
        <rFont val="ＭＳ Ｐゴシック"/>
        <family val="3"/>
        <charset val="128"/>
      </rPr>
      <t>点）</t>
    </r>
    <phoneticPr fontId="4"/>
  </si>
  <si>
    <r>
      <rPr>
        <sz val="10"/>
        <rFont val="ＭＳ Ｐゴシック"/>
        <family val="3"/>
        <charset val="128"/>
      </rPr>
      <t>事業実施の方法</t>
    </r>
    <rPh sb="0" eb="2">
      <t>ジギョウ</t>
    </rPh>
    <rPh sb="2" eb="4">
      <t>ジッシ</t>
    </rPh>
    <rPh sb="5" eb="7">
      <t>ホウホウ</t>
    </rPh>
    <phoneticPr fontId="4"/>
  </si>
  <si>
    <r>
      <rPr>
        <sz val="10"/>
        <rFont val="ＭＳ Ｐゴシック"/>
        <family val="3"/>
        <charset val="128"/>
      </rPr>
      <t>・実施方法が妥当であり、実現可能なものとなっているか。
・事業目的を達成するための有効な実施方法が記載されているか。
・事業の実施方法に独自の提案がなされているか。</t>
    </r>
    <phoneticPr fontId="4"/>
  </si>
  <si>
    <r>
      <rPr>
        <sz val="10"/>
        <rFont val="ＭＳ Ｐゴシック"/>
        <family val="3"/>
        <charset val="128"/>
      </rPr>
      <t>・実施方法が妥当であり、実現可能なものとなっている（</t>
    </r>
    <r>
      <rPr>
        <sz val="10"/>
        <rFont val="Arial"/>
        <family val="2"/>
      </rPr>
      <t>5</t>
    </r>
    <r>
      <rPr>
        <sz val="10"/>
        <rFont val="ＭＳ Ｐゴシック"/>
        <family val="3"/>
        <charset val="128"/>
      </rPr>
      <t>点）</t>
    </r>
    <rPh sb="27" eb="28">
      <t>テン</t>
    </rPh>
    <phoneticPr fontId="4"/>
  </si>
  <si>
    <r>
      <rPr>
        <sz val="10"/>
        <rFont val="ＭＳ Ｐゴシック"/>
        <family val="3"/>
        <charset val="128"/>
      </rPr>
      <t>・事業目的を達成するための有効な実施方法が記載されている（</t>
    </r>
    <r>
      <rPr>
        <sz val="10"/>
        <rFont val="Arial"/>
        <family val="2"/>
      </rPr>
      <t>20</t>
    </r>
    <r>
      <rPr>
        <sz val="10"/>
        <rFont val="ＭＳ Ｐゴシック"/>
        <family val="3"/>
        <charset val="128"/>
      </rPr>
      <t>点）
・事業の実施方法に独自の提案がなされている（</t>
    </r>
    <r>
      <rPr>
        <sz val="10"/>
        <rFont val="Arial"/>
        <family val="2"/>
      </rPr>
      <t>20</t>
    </r>
    <r>
      <rPr>
        <sz val="10"/>
        <rFont val="ＭＳ Ｐゴシック"/>
        <family val="3"/>
        <charset val="128"/>
      </rPr>
      <t>点）</t>
    </r>
    <rPh sb="1" eb="3">
      <t>ジギョウ</t>
    </rPh>
    <rPh sb="3" eb="5">
      <t>モクテキ</t>
    </rPh>
    <rPh sb="6" eb="8">
      <t>タッセイ</t>
    </rPh>
    <rPh sb="13" eb="15">
      <t>ユウコウ</t>
    </rPh>
    <rPh sb="16" eb="18">
      <t>ジッシ</t>
    </rPh>
    <rPh sb="18" eb="20">
      <t>ホウホウ</t>
    </rPh>
    <rPh sb="21" eb="23">
      <t>キサイ</t>
    </rPh>
    <rPh sb="35" eb="37">
      <t>ジギョウ</t>
    </rPh>
    <rPh sb="38" eb="40">
      <t>ジッシ</t>
    </rPh>
    <rPh sb="40" eb="42">
      <t>ホウホウ</t>
    </rPh>
    <rPh sb="43" eb="45">
      <t>ドクジ</t>
    </rPh>
    <rPh sb="46" eb="48">
      <t>テイアン</t>
    </rPh>
    <rPh sb="58" eb="59">
      <t>テン</t>
    </rPh>
    <phoneticPr fontId="4"/>
  </si>
  <si>
    <r>
      <rPr>
        <sz val="10"/>
        <rFont val="ＭＳ Ｐゴシック"/>
        <family val="3"/>
        <charset val="128"/>
      </rPr>
      <t>事業実施計画</t>
    </r>
    <rPh sb="0" eb="2">
      <t>ジギョウ</t>
    </rPh>
    <rPh sb="2" eb="4">
      <t>ジッシ</t>
    </rPh>
    <rPh sb="4" eb="6">
      <t>ケイカク</t>
    </rPh>
    <phoneticPr fontId="4"/>
  </si>
  <si>
    <r>
      <rPr>
        <sz val="10"/>
        <rFont val="ＭＳ Ｐゴシック"/>
        <family val="3"/>
        <charset val="128"/>
      </rPr>
      <t>・事業計画とスケジュールが整合しているか。
・事業を効率的に実施できるよう、スケジュールに工夫がなされているか。</t>
    </r>
    <phoneticPr fontId="4"/>
  </si>
  <si>
    <r>
      <rPr>
        <sz val="10"/>
        <rFont val="ＭＳ Ｐゴシック"/>
        <family val="3"/>
        <charset val="128"/>
      </rPr>
      <t>・事業計画とスケジュールが整合している（</t>
    </r>
    <r>
      <rPr>
        <sz val="10"/>
        <rFont val="Arial"/>
        <family val="2"/>
      </rPr>
      <t>5</t>
    </r>
    <r>
      <rPr>
        <sz val="10"/>
        <rFont val="ＭＳ Ｐゴシック"/>
        <family val="3"/>
        <charset val="128"/>
      </rPr>
      <t>点）</t>
    </r>
    <rPh sb="1" eb="3">
      <t>ジギョウ</t>
    </rPh>
    <rPh sb="3" eb="5">
      <t>ケイカク</t>
    </rPh>
    <rPh sb="13" eb="15">
      <t>セイゴウ</t>
    </rPh>
    <rPh sb="21" eb="22">
      <t>テン</t>
    </rPh>
    <phoneticPr fontId="4"/>
  </si>
  <si>
    <r>
      <rPr>
        <sz val="10"/>
        <rFont val="ＭＳ Ｐゴシック"/>
        <family val="3"/>
        <charset val="128"/>
      </rPr>
      <t>・事業を効率的に実施できるよう、スケジュールに工夫がなされている（</t>
    </r>
    <r>
      <rPr>
        <sz val="10"/>
        <rFont val="Arial"/>
        <family val="2"/>
      </rPr>
      <t>20</t>
    </r>
    <r>
      <rPr>
        <sz val="10"/>
        <rFont val="ＭＳ Ｐゴシック"/>
        <family val="3"/>
        <charset val="128"/>
      </rPr>
      <t>点）</t>
    </r>
    <phoneticPr fontId="4"/>
  </si>
  <si>
    <r>
      <rPr>
        <sz val="10"/>
        <rFont val="ＭＳ Ｐゴシック"/>
        <family val="3"/>
        <charset val="128"/>
      </rPr>
      <t>類似事業実施の経験</t>
    </r>
    <rPh sb="0" eb="2">
      <t>ルイジ</t>
    </rPh>
    <rPh sb="2" eb="4">
      <t>ジギョウ</t>
    </rPh>
    <rPh sb="4" eb="6">
      <t>ジッシ</t>
    </rPh>
    <rPh sb="7" eb="9">
      <t>ケイケン</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</si>
  <si>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回は実施しているか。
・過去の類似の事業実施の実績を豊富に有しているか。</t>
    </r>
    <rPh sb="1" eb="3">
      <t>カコ</t>
    </rPh>
    <rPh sb="4" eb="6">
      <t>ルイジ</t>
    </rPh>
    <rPh sb="7" eb="9">
      <t>ジギョウ</t>
    </rPh>
    <rPh sb="10" eb="12">
      <t>サイテイ</t>
    </rPh>
    <rPh sb="13" eb="14">
      <t>カイ</t>
    </rPh>
    <rPh sb="15" eb="17">
      <t>ジッシ</t>
    </rPh>
    <rPh sb="25" eb="27">
      <t>カコ</t>
    </rPh>
    <rPh sb="28" eb="30">
      <t>ルイジ</t>
    </rPh>
    <rPh sb="31" eb="33">
      <t>ジギョウ</t>
    </rPh>
    <rPh sb="33" eb="35">
      <t>ジッシ</t>
    </rPh>
    <rPh sb="36" eb="38">
      <t>ジッセキ</t>
    </rPh>
    <rPh sb="39" eb="41">
      <t>ホウフ</t>
    </rPh>
    <rPh sb="42" eb="43">
      <t>ユウ</t>
    </rPh>
    <phoneticPr fontId="4"/>
  </si>
  <si>
    <r>
      <rPr>
        <sz val="10"/>
        <rFont val="ＭＳ Ｐゴシック"/>
        <family val="3"/>
        <charset val="128"/>
      </rPr>
      <t>任意</t>
    </r>
    <rPh sb="0" eb="2">
      <t>ニンイ</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</si>
  <si>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t>
    </r>
    <r>
      <rPr>
        <sz val="10"/>
        <rFont val="Arial"/>
        <family val="2"/>
      </rPr>
      <t>5</t>
    </r>
    <r>
      <rPr>
        <sz val="10"/>
        <rFont val="ＭＳ Ｐゴシック"/>
        <family val="3"/>
        <charset val="128"/>
      </rPr>
      <t>点）
・過去に類似の事業実施の実績を豊富に有している（</t>
    </r>
    <r>
      <rPr>
        <sz val="10"/>
        <rFont val="Arial"/>
        <family val="2"/>
      </rPr>
      <t>5</t>
    </r>
    <r>
      <rPr>
        <sz val="10"/>
        <rFont val="ＭＳ Ｐゴシック"/>
        <family val="3"/>
        <charset val="128"/>
      </rPr>
      <t>点）</t>
    </r>
    <rPh sb="23" eb="24">
      <t>テン</t>
    </rPh>
    <rPh sb="27" eb="29">
      <t>カコ</t>
    </rPh>
    <rPh sb="30" eb="32">
      <t>ルイジ</t>
    </rPh>
    <rPh sb="33" eb="35">
      <t>ジギョウ</t>
    </rPh>
    <rPh sb="35" eb="37">
      <t>ジッシ</t>
    </rPh>
    <rPh sb="38" eb="40">
      <t>ジッセキ</t>
    </rPh>
    <rPh sb="41" eb="43">
      <t>ホウフ</t>
    </rPh>
    <rPh sb="44" eb="45">
      <t>ユウ</t>
    </rPh>
    <rPh sb="51" eb="52">
      <t>テン</t>
    </rPh>
    <phoneticPr fontId="4"/>
  </si>
  <si>
    <r>
      <rPr>
        <sz val="10"/>
        <rFont val="ＭＳ Ｐゴシック"/>
        <family val="3"/>
        <charset val="128"/>
      </rPr>
      <t>組織としての事業実施能力（業務実施体制、役割分担、情報管理体制）</t>
    </r>
    <rPh sb="0" eb="2">
      <t>ソシキ</t>
    </rPh>
    <rPh sb="6" eb="8">
      <t>ジギョウ</t>
    </rPh>
    <rPh sb="8" eb="10">
      <t>ジッシ</t>
    </rPh>
    <rPh sb="10" eb="12">
      <t>ノウリョク</t>
    </rPh>
    <rPh sb="13" eb="15">
      <t>ギョウム</t>
    </rPh>
    <rPh sb="15" eb="17">
      <t>ジッシ</t>
    </rPh>
    <rPh sb="17" eb="19">
      <t>タイセイ</t>
    </rPh>
    <rPh sb="20" eb="22">
      <t>ヤクワリ</t>
    </rPh>
    <rPh sb="22" eb="24">
      <t>ブンタン</t>
    </rPh>
    <rPh sb="25" eb="27">
      <t>ジョウホウ</t>
    </rPh>
    <rPh sb="27" eb="29">
      <t>カンリ</t>
    </rPh>
    <rPh sb="29" eb="31">
      <t>タイセイ</t>
    </rPh>
    <phoneticPr fontId="4"/>
  </si>
  <si>
    <r>
      <rPr>
        <sz val="10"/>
        <rFont val="ＭＳ Ｐゴシック"/>
        <family val="3"/>
        <charset val="128"/>
      </rPr>
      <t>・適切な情報管理体制が確保されているか。また、情報取扱者以外の者が、情報に接することがないか。</t>
    </r>
    <phoneticPr fontId="4"/>
  </si>
  <si>
    <r>
      <rPr>
        <sz val="10"/>
        <rFont val="ＭＳ Ｐゴシック"/>
        <family val="3"/>
        <charset val="128"/>
      </rPr>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r>
    <rPh sb="12" eb="13">
      <t>トウ</t>
    </rPh>
    <rPh sb="14" eb="16">
      <t>スイシン</t>
    </rPh>
    <rPh sb="17" eb="18">
      <t>カン</t>
    </rPh>
    <rPh sb="20" eb="22">
      <t>シヒョウ</t>
    </rPh>
    <phoneticPr fontId="4"/>
  </si>
  <si>
    <r>
      <rPr>
        <sz val="10"/>
        <rFont val="ＭＳ Ｐゴシック"/>
        <family val="3"/>
        <charset val="128"/>
      </rPr>
      <t>・女性の職業生活における活躍の推進に関する法律、次世代育成支援対策推進法、青少年の雇用の促進等に関する法律等に基づく認定等があるか。</t>
    </r>
    <rPh sb="1" eb="3">
      <t>ジョセイ</t>
    </rPh>
    <rPh sb="4" eb="6">
      <t>ショクギョウ</t>
    </rPh>
    <rPh sb="6" eb="8">
      <t>セイカツ</t>
    </rPh>
    <rPh sb="12" eb="14">
      <t>カツヤク</t>
    </rPh>
    <rPh sb="15" eb="17">
      <t>スイシン</t>
    </rPh>
    <rPh sb="18" eb="19">
      <t>カン</t>
    </rPh>
    <rPh sb="21" eb="23">
      <t>ホウリツ</t>
    </rPh>
    <rPh sb="24" eb="27">
      <t>ジセダイ</t>
    </rPh>
    <rPh sb="27" eb="29">
      <t>イクセイ</t>
    </rPh>
    <rPh sb="29" eb="31">
      <t>シエン</t>
    </rPh>
    <rPh sb="31" eb="33">
      <t>タイサク</t>
    </rPh>
    <rPh sb="33" eb="35">
      <t>スイシン</t>
    </rPh>
    <rPh sb="35" eb="36">
      <t>ホウ</t>
    </rPh>
    <rPh sb="37" eb="40">
      <t>セイショウネン</t>
    </rPh>
    <rPh sb="41" eb="43">
      <t>コヨウ</t>
    </rPh>
    <rPh sb="44" eb="46">
      <t>ソクシン</t>
    </rPh>
    <rPh sb="46" eb="47">
      <t>トウ</t>
    </rPh>
    <rPh sb="48" eb="49">
      <t>カン</t>
    </rPh>
    <rPh sb="51" eb="53">
      <t>ホウリツ</t>
    </rPh>
    <rPh sb="53" eb="54">
      <t>トウ</t>
    </rPh>
    <rPh sb="55" eb="56">
      <t>モト</t>
    </rPh>
    <rPh sb="58" eb="60">
      <t>ニンテイ</t>
    </rPh>
    <rPh sb="60" eb="61">
      <t>トウ</t>
    </rPh>
    <phoneticPr fontId="4"/>
  </si>
  <si>
    <r>
      <rPr>
        <sz val="10"/>
        <rFont val="ＭＳ Ｐゴシック"/>
        <family val="2"/>
        <charset val="128"/>
      </rPr>
      <t>賃上げの実施表明</t>
    </r>
    <r>
      <rPr>
        <b/>
        <sz val="10"/>
        <rFont val="ＭＳ Ｐゴシック"/>
        <family val="3"/>
        <charset val="128"/>
      </rPr>
      <t>（注２）</t>
    </r>
    <rPh sb="0" eb="2">
      <t>チンア</t>
    </rPh>
    <rPh sb="4" eb="8">
      <t>ジッシヒョウメイ</t>
    </rPh>
    <phoneticPr fontId="4"/>
  </si>
  <si>
    <r>
      <rPr>
        <sz val="10"/>
        <rFont val="ＭＳ Ｐゴシック"/>
        <family val="3"/>
        <charset val="128"/>
      </rPr>
      <t>事業内容に関する専門知識・適格性</t>
    </r>
    <rPh sb="0" eb="2">
      <t>ジギョウ</t>
    </rPh>
    <rPh sb="2" eb="4">
      <t>ナイヨウ</t>
    </rPh>
    <rPh sb="5" eb="6">
      <t>カン</t>
    </rPh>
    <rPh sb="8" eb="10">
      <t>センモン</t>
    </rPh>
    <rPh sb="10" eb="12">
      <t>チシキ</t>
    </rPh>
    <rPh sb="13" eb="15">
      <t>テキカク</t>
    </rPh>
    <rPh sb="15" eb="16">
      <t>セイ</t>
    </rPh>
    <phoneticPr fontId="4"/>
  </si>
  <si>
    <r>
      <rPr>
        <sz val="10"/>
        <rFont val="ＭＳ Ｐゴシック"/>
        <family val="3"/>
        <charset val="128"/>
      </rPr>
      <t>・当該事業に関する知見、ノウハウを有しているか。
・知的財産及び知財経営に関する専門的知識・ノウハウがあるか。
・関連機関との協力体制構築のためのネットワークを有しているか。</t>
    </r>
    <rPh sb="1" eb="3">
      <t>トウガイ</t>
    </rPh>
    <rPh sb="3" eb="5">
      <t>ジギョウ</t>
    </rPh>
    <rPh sb="6" eb="7">
      <t>カン</t>
    </rPh>
    <rPh sb="9" eb="11">
      <t>チケン</t>
    </rPh>
    <rPh sb="17" eb="18">
      <t>ユウ</t>
    </rPh>
    <rPh sb="40" eb="43">
      <t>センモンテキ</t>
    </rPh>
    <rPh sb="57" eb="59">
      <t>カンレン</t>
    </rPh>
    <rPh sb="59" eb="61">
      <t>キカン</t>
    </rPh>
    <rPh sb="63" eb="65">
      <t>キョウリョク</t>
    </rPh>
    <rPh sb="65" eb="67">
      <t>タイセイ</t>
    </rPh>
    <rPh sb="67" eb="69">
      <t>コウチク</t>
    </rPh>
    <rPh sb="80" eb="81">
      <t>ユウ</t>
    </rPh>
    <phoneticPr fontId="4"/>
  </si>
  <si>
    <r>
      <rPr>
        <sz val="10"/>
        <rFont val="ＭＳ Ｐゴシック"/>
        <family val="3"/>
        <charset val="128"/>
      </rPr>
      <t>・当該事業に関する知見、ノウハウを有している（</t>
    </r>
    <r>
      <rPr>
        <sz val="10"/>
        <rFont val="Arial"/>
        <family val="2"/>
      </rPr>
      <t>5</t>
    </r>
    <r>
      <rPr>
        <sz val="10"/>
        <rFont val="ＭＳ Ｐゴシック"/>
        <family val="3"/>
        <charset val="128"/>
      </rPr>
      <t>点）</t>
    </r>
    <rPh sb="1" eb="3">
      <t>トウガイ</t>
    </rPh>
    <rPh sb="3" eb="5">
      <t>ジギョウ</t>
    </rPh>
    <rPh sb="6" eb="7">
      <t>カン</t>
    </rPh>
    <rPh sb="9" eb="11">
      <t>チケン</t>
    </rPh>
    <rPh sb="17" eb="18">
      <t>ユウ</t>
    </rPh>
    <rPh sb="24" eb="25">
      <t>テン</t>
    </rPh>
    <phoneticPr fontId="4"/>
  </si>
  <si>
    <r>
      <rPr>
        <sz val="10"/>
        <rFont val="ＭＳ Ｐゴシック"/>
        <family val="3"/>
        <charset val="128"/>
      </rPr>
      <t>・知的財産及び知財経営に関する専門的知識・ノウハウがある（</t>
    </r>
    <r>
      <rPr>
        <sz val="10"/>
        <rFont val="Arial"/>
        <family val="2"/>
      </rPr>
      <t>15</t>
    </r>
    <r>
      <rPr>
        <sz val="10"/>
        <rFont val="ＭＳ Ｐゴシック"/>
        <family val="3"/>
        <charset val="128"/>
      </rPr>
      <t>点）
・関連機関との協力体制構築のためのネットワークを有している（</t>
    </r>
    <r>
      <rPr>
        <sz val="10"/>
        <rFont val="Arial"/>
        <family val="2"/>
      </rPr>
      <t>15</t>
    </r>
    <r>
      <rPr>
        <sz val="10"/>
        <rFont val="ＭＳ Ｐゴシック"/>
        <family val="3"/>
        <charset val="128"/>
      </rPr>
      <t>点）</t>
    </r>
    <rPh sb="15" eb="18">
      <t>センモンテキ</t>
    </rPh>
    <rPh sb="31" eb="32">
      <t>テン</t>
    </rPh>
    <rPh sb="35" eb="37">
      <t>カンレン</t>
    </rPh>
    <rPh sb="37" eb="39">
      <t>キカン</t>
    </rPh>
    <rPh sb="41" eb="43">
      <t>キョウリョク</t>
    </rPh>
    <rPh sb="43" eb="45">
      <t>タイセイ</t>
    </rPh>
    <rPh sb="45" eb="47">
      <t>コウチク</t>
    </rPh>
    <rPh sb="58" eb="59">
      <t>ユウ</t>
    </rPh>
    <rPh sb="66" eb="67">
      <t>テン</t>
    </rPh>
    <phoneticPr fontId="4"/>
  </si>
  <si>
    <r>
      <rPr>
        <sz val="10"/>
        <rFont val="ＭＳ Ｐゴシック"/>
        <family val="3"/>
        <charset val="128"/>
      </rPr>
      <t>業務歴、資格等</t>
    </r>
    <rPh sb="0" eb="3">
      <t>ギョウムレキ</t>
    </rPh>
    <rPh sb="4" eb="6">
      <t>シカク</t>
    </rPh>
    <rPh sb="6" eb="7">
      <t>トウ</t>
    </rPh>
    <phoneticPr fontId="4"/>
  </si>
  <si>
    <r>
      <rPr>
        <sz val="10"/>
        <rFont val="ＭＳ Ｐゴシック"/>
        <family val="3"/>
        <charset val="128"/>
      </rPr>
      <t>・業務を遂行する上で、有効な業務歴または資格等を有しているか。</t>
    </r>
    <rPh sb="1" eb="3">
      <t>ギョウム</t>
    </rPh>
    <rPh sb="4" eb="6">
      <t>スイコウ</t>
    </rPh>
    <rPh sb="8" eb="9">
      <t>ウエ</t>
    </rPh>
    <rPh sb="11" eb="13">
      <t>ユウコウ</t>
    </rPh>
    <rPh sb="14" eb="17">
      <t>ギョウムレキ</t>
    </rPh>
    <rPh sb="20" eb="22">
      <t>シカク</t>
    </rPh>
    <rPh sb="22" eb="23">
      <t>トウ</t>
    </rPh>
    <rPh sb="24" eb="25">
      <t>ユウ</t>
    </rPh>
    <phoneticPr fontId="4"/>
  </si>
  <si>
    <r>
      <rPr>
        <sz val="10"/>
        <rFont val="ＭＳ Ｐゴシック"/>
        <family val="3"/>
        <charset val="128"/>
      </rPr>
      <t>・業務を遂行する上で、有効な業務歴または資格等を有している（</t>
    </r>
    <r>
      <rPr>
        <sz val="10"/>
        <rFont val="Arial"/>
        <family val="2"/>
      </rPr>
      <t>10</t>
    </r>
    <r>
      <rPr>
        <sz val="10"/>
        <rFont val="ＭＳ Ｐゴシック"/>
        <family val="3"/>
        <charset val="128"/>
      </rPr>
      <t>点）</t>
    </r>
    <rPh sb="1" eb="3">
      <t>ギョウム</t>
    </rPh>
    <rPh sb="4" eb="6">
      <t>スイコウ</t>
    </rPh>
    <rPh sb="8" eb="9">
      <t>ウエ</t>
    </rPh>
    <rPh sb="11" eb="13">
      <t>ユウコウ</t>
    </rPh>
    <rPh sb="14" eb="17">
      <t>ギョウムレキ</t>
    </rPh>
    <rPh sb="20" eb="22">
      <t>シカク</t>
    </rPh>
    <rPh sb="22" eb="23">
      <t>トウ</t>
    </rPh>
    <rPh sb="24" eb="25">
      <t>ユウ</t>
    </rPh>
    <rPh sb="32" eb="33">
      <t>テン</t>
    </rPh>
    <phoneticPr fontId="4"/>
  </si>
  <si>
    <r>
      <rPr>
        <sz val="10"/>
        <rFont val="ＭＳ Ｐゴシック"/>
        <family val="2"/>
        <charset val="128"/>
      </rPr>
      <t>評価項目一覧</t>
    </r>
    <r>
      <rPr>
        <sz val="10"/>
        <rFont val="Arial"/>
        <family val="2"/>
      </rPr>
      <t xml:space="preserve"> - </t>
    </r>
    <r>
      <rPr>
        <sz val="10"/>
        <rFont val="ＭＳ Ｐゴシック"/>
        <family val="2"/>
        <charset val="128"/>
      </rPr>
      <t>提案要求事項</t>
    </r>
    <r>
      <rPr>
        <sz val="10"/>
        <rFont val="Arial"/>
        <family val="2"/>
      </rPr>
      <t xml:space="preserve"> -</t>
    </r>
    <r>
      <rPr>
        <sz val="10"/>
        <rFont val="ＭＳ Ｐゴシック"/>
        <family val="2"/>
        <charset val="128"/>
      </rPr>
      <t>の補足説明</t>
    </r>
    <r>
      <rPr>
        <sz val="10"/>
        <rFont val="Arial"/>
        <family val="2"/>
      </rPr>
      <t xml:space="preserve">
</t>
    </r>
    <r>
      <rPr>
        <b/>
        <sz val="10"/>
        <rFont val="Arial"/>
        <family val="2"/>
      </rPr>
      <t>(</t>
    </r>
    <r>
      <rPr>
        <b/>
        <sz val="10"/>
        <rFont val="ＭＳ Ｐゴシック"/>
        <family val="2"/>
        <charset val="128"/>
      </rPr>
      <t>注１）</t>
    </r>
    <r>
      <rPr>
        <sz val="10"/>
        <rFont val="Arial"/>
        <family val="2"/>
      </rPr>
      <t xml:space="preserve">
</t>
    </r>
    <r>
      <rPr>
        <sz val="10"/>
        <rFont val="ＭＳ Ｐゴシック"/>
        <family val="2"/>
        <charset val="128"/>
      </rPr>
      <t>　過去に不正行為を行った事業者からの提案については、その提案内容によらず、１年間は「過去に同様の事業を実施したことがあるか」といった過去の事業実績を評価する項目及び「優れた管理体制となっているか」といった組織の管理体制を評価する項目について、それぞれの評価項目に配点されている点数は加点評価を行わないこととします。</t>
    </r>
    <r>
      <rPr>
        <sz val="10"/>
        <rFont val="Arial"/>
        <family val="2"/>
      </rPr>
      <t xml:space="preserve">
</t>
    </r>
    <r>
      <rPr>
        <sz val="10"/>
        <rFont val="ＭＳ Ｐゴシック"/>
        <family val="2"/>
        <charset val="128"/>
      </rPr>
      <t>　当該不正行為の定義については以下のとおりとします。</t>
    </r>
    <r>
      <rPr>
        <sz val="10"/>
        <rFont val="Arial"/>
        <family val="2"/>
      </rPr>
      <t xml:space="preserve">
</t>
    </r>
    <r>
      <rPr>
        <sz val="10"/>
        <rFont val="ＭＳ Ｐゴシック"/>
        <family val="2"/>
        <charset val="128"/>
      </rPr>
      <t>（イ）契約解除したもの</t>
    </r>
    <r>
      <rPr>
        <sz val="10"/>
        <rFont val="Arial"/>
        <family val="2"/>
      </rPr>
      <t xml:space="preserve">
</t>
    </r>
    <r>
      <rPr>
        <sz val="10"/>
        <rFont val="ＭＳ Ｐゴシック"/>
        <family val="2"/>
        <charset val="128"/>
      </rPr>
      <t>（ロ）契約違反に伴う賠償又は違約金請求若しくは減額措置を実施したもの</t>
    </r>
    <r>
      <rPr>
        <sz val="10"/>
        <rFont val="Arial"/>
        <family val="2"/>
      </rPr>
      <t xml:space="preserve">
</t>
    </r>
    <r>
      <rPr>
        <sz val="10"/>
        <rFont val="ＭＳ Ｐゴシック"/>
        <family val="2"/>
        <charset val="128"/>
      </rPr>
      <t>（ハ）契約違反であると第三者機関等の調査報告書でまとめたもの</t>
    </r>
    <r>
      <rPr>
        <sz val="10"/>
        <rFont val="Arial"/>
        <family val="2"/>
      </rPr>
      <t xml:space="preserve">
</t>
    </r>
    <r>
      <rPr>
        <sz val="10"/>
        <rFont val="ＭＳ Ｐゴシック"/>
        <family val="2"/>
        <charset val="128"/>
      </rPr>
      <t>（ニ）補助金の交付決定取り消し（（補助金適正化法第</t>
    </r>
    <r>
      <rPr>
        <sz val="10"/>
        <rFont val="Arial"/>
        <family val="2"/>
      </rPr>
      <t>17</t>
    </r>
    <r>
      <rPr>
        <sz val="10"/>
        <rFont val="ＭＳ Ｐゴシック"/>
        <family val="2"/>
        <charset val="128"/>
      </rPr>
      <t>条に基づく取り消し）を実施したものに限る。）をしたもの</t>
    </r>
    <r>
      <rPr>
        <sz val="10"/>
        <rFont val="Arial"/>
        <family val="2"/>
      </rPr>
      <t xml:space="preserve">
</t>
    </r>
    <r>
      <rPr>
        <sz val="10"/>
        <rFont val="ＭＳ Ｐゴシック"/>
        <family val="2"/>
        <charset val="128"/>
      </rPr>
      <t>（ホ）</t>
    </r>
    <r>
      <rPr>
        <sz val="10"/>
        <color rgb="FFFF0000"/>
        <rFont val="ＭＳ Ｐゴシック"/>
        <family val="3"/>
        <charset val="128"/>
      </rPr>
      <t>沖縄総合事務局</t>
    </r>
    <r>
      <rPr>
        <sz val="10"/>
        <rFont val="ＭＳ Ｐゴシック"/>
        <family val="2"/>
        <charset val="128"/>
      </rPr>
      <t>が補助金交付等停止措置又は指名停止措置を行ったもの</t>
    </r>
    <r>
      <rPr>
        <sz val="10"/>
        <rFont val="Segoe UI Symbol"/>
        <family val="2"/>
      </rPr>
      <t>②</t>
    </r>
    <r>
      <rPr>
        <sz val="10"/>
        <color rgb="FFFF0000"/>
        <rFont val="ＭＳ Ｐゴシック"/>
        <family val="3"/>
        <charset val="128"/>
      </rPr>
      <t>沖縄総合事務局</t>
    </r>
    <r>
      <rPr>
        <sz val="10"/>
        <rFont val="ＭＳ Ｐゴシック"/>
        <family val="2"/>
        <charset val="128"/>
      </rPr>
      <t>が補助金交付等停止措置又は指名停止措置を行ったもの</t>
    </r>
    <r>
      <rPr>
        <sz val="10"/>
        <rFont val="Arial"/>
        <family val="2"/>
      </rPr>
      <t xml:space="preserve">
</t>
    </r>
    <r>
      <rPr>
        <sz val="10"/>
        <rFont val="MS UI Gothic"/>
        <family val="2"/>
        <charset val="1"/>
      </rPr>
      <t>※</t>
    </r>
    <r>
      <rPr>
        <sz val="10"/>
        <rFont val="MS UI Gothic"/>
        <family val="2"/>
        <charset val="128"/>
      </rPr>
      <t>（イ）～（ハ）については、軽微なものとして</t>
    </r>
    <r>
      <rPr>
        <sz val="10"/>
        <color rgb="FFFF0000"/>
        <rFont val="MS UI Gothic"/>
        <family val="3"/>
        <charset val="128"/>
      </rPr>
      <t>沖縄総合事務局総務部長</t>
    </r>
    <r>
      <rPr>
        <sz val="10"/>
        <rFont val="MS UI Gothic"/>
        <family val="2"/>
        <charset val="128"/>
      </rPr>
      <t>が認めるときは、除くことができる。</t>
    </r>
    <r>
      <rPr>
        <sz val="10"/>
        <rFont val="Arial"/>
        <family val="2"/>
      </rPr>
      <t xml:space="preserve">
</t>
    </r>
    <r>
      <rPr>
        <sz val="10"/>
        <rFont val="ＭＳ Ｐゴシック"/>
        <family val="2"/>
        <charset val="128"/>
      </rPr>
      <t>提案・入札を頂きました事業者の中で不正行為の要件に該当した事業者に対しては事業担当課室よりその旨ご連絡をさせて頂きます。</t>
    </r>
    <r>
      <rPr>
        <sz val="10"/>
        <rFont val="Arial"/>
        <family val="2"/>
      </rPr>
      <t xml:space="preserve">
</t>
    </r>
    <r>
      <rPr>
        <b/>
        <sz val="10"/>
        <rFont val="Arial"/>
        <family val="2"/>
      </rPr>
      <t>(</t>
    </r>
    <r>
      <rPr>
        <b/>
        <sz val="10"/>
        <rFont val="ＭＳ Ｐゴシック"/>
        <family val="2"/>
        <charset val="128"/>
      </rPr>
      <t>注２）</t>
    </r>
    <r>
      <rPr>
        <sz val="10"/>
        <rFont val="Arial"/>
        <family val="2"/>
      </rPr>
      <t xml:space="preserve">
</t>
    </r>
    <r>
      <rPr>
        <sz val="10"/>
        <rFont val="ＭＳ Ｐゴシック"/>
        <family val="3"/>
        <charset val="128"/>
      </rPr>
      <t>賃上げの実施表明に当たっては、</t>
    </r>
    <r>
      <rPr>
        <b/>
        <sz val="10"/>
        <rFont val="ＭＳ Ｐゴシック"/>
        <family val="3"/>
        <charset val="128"/>
      </rPr>
      <t>別紙１の１</t>
    </r>
    <r>
      <rPr>
        <sz val="10"/>
        <rFont val="ＭＳ Ｐゴシック"/>
        <family val="3"/>
        <charset val="128"/>
      </rPr>
      <t>または</t>
    </r>
    <r>
      <rPr>
        <b/>
        <sz val="10"/>
        <rFont val="ＭＳ Ｐゴシック"/>
        <family val="3"/>
        <charset val="128"/>
      </rPr>
      <t>別紙１の２</t>
    </r>
    <r>
      <rPr>
        <sz val="10"/>
        <rFont val="ＭＳ Ｐゴシック"/>
        <family val="3"/>
        <charset val="128"/>
      </rPr>
      <t>を提案書類と合わせて提出することとする。</t>
    </r>
    <r>
      <rPr>
        <sz val="10"/>
        <rFont val="Arial"/>
        <family val="2"/>
      </rPr>
      <t xml:space="preserve">
</t>
    </r>
    <r>
      <rPr>
        <sz val="10"/>
        <rFont val="ＭＳ Ｐゴシック"/>
        <family val="2"/>
        <charset val="128"/>
      </rPr>
      <t>賃上げ実績の確認に当たっては、当該事業者により表明された内容を踏まえて、事業年度等終了後に作成される「法人事業概況説明書」等の提出をもって行います。そのため、確認のため必要な書類は速やかに提出してください。</t>
    </r>
    <r>
      <rPr>
        <sz val="10"/>
        <rFont val="Arial"/>
        <family val="2"/>
      </rPr>
      <t xml:space="preserve">
</t>
    </r>
    <r>
      <rPr>
        <sz val="10"/>
        <rFont val="ＭＳ Ｐゴシック"/>
        <family val="2"/>
        <charset val="128"/>
      </rPr>
      <t>なお、「法人事業概況説明書」については事業者等の事業年度終了後２ヶ月以内、「給与所得の源泉徴収等の法定調書合計表」においては毎年１月</t>
    </r>
    <r>
      <rPr>
        <sz val="10"/>
        <rFont val="Arial"/>
        <family val="2"/>
      </rPr>
      <t>31</t>
    </r>
    <r>
      <rPr>
        <sz val="10"/>
        <rFont val="ＭＳ Ｐゴシック"/>
        <family val="2"/>
        <charset val="128"/>
      </rPr>
      <t>日までに作成されることとなりますので、原則として同じ期間内に提出してください。所定の書類をそれぞれの期限内に提出しない場合は、「賃上げが未実行な者」と同様の措置を行うこととします。</t>
    </r>
    <r>
      <rPr>
        <sz val="10"/>
        <rFont val="Arial"/>
        <family val="2"/>
      </rPr>
      <t xml:space="preserve">
</t>
    </r>
    <r>
      <rPr>
        <sz val="10"/>
        <rFont val="ＭＳ Ｐゴシック"/>
        <family val="2"/>
        <charset val="128"/>
      </rPr>
      <t>評価項目</t>
    </r>
    <r>
      <rPr>
        <sz val="10"/>
        <rFont val="Arial"/>
        <family val="2"/>
      </rPr>
      <t xml:space="preserve"> </t>
    </r>
    <r>
      <rPr>
        <sz val="10"/>
        <rFont val="ＭＳ Ｐゴシック"/>
        <family val="2"/>
        <charset val="128"/>
      </rPr>
      <t>確認方法</t>
    </r>
    <r>
      <rPr>
        <sz val="10"/>
        <rFont val="Arial"/>
        <family val="2"/>
      </rPr>
      <t xml:space="preserve">
</t>
    </r>
    <r>
      <rPr>
        <sz val="10"/>
        <rFont val="ＭＳ Ｐゴシック"/>
        <family val="2"/>
        <charset val="128"/>
      </rPr>
      <t>（イ）事業年度により賃上げを表明した場合</t>
    </r>
    <r>
      <rPr>
        <sz val="10"/>
        <rFont val="Arial"/>
        <family val="2"/>
      </rPr>
      <t xml:space="preserve">
</t>
    </r>
    <r>
      <rPr>
        <sz val="10"/>
        <rFont val="ＭＳ Ｐゴシック"/>
        <family val="2"/>
        <charset val="128"/>
      </rPr>
      <t>賃上げを表明した年度とその前年度の「法人事業概況説明書」の「「</t>
    </r>
    <r>
      <rPr>
        <sz val="10"/>
        <rFont val="Arial"/>
        <family val="2"/>
      </rPr>
      <t>10</t>
    </r>
    <r>
      <rPr>
        <sz val="10"/>
        <rFont val="ＭＳ Ｐゴシック"/>
        <family val="2"/>
        <charset val="128"/>
      </rPr>
      <t>主要科目」のうち「労務費」、「役員報酬」及び「従業員給料」の合計額」（以下「合計額」という。）を「４期末従業員等の状況」のうち「計」で除した金額を比較し、表明書で示した率を満たしているか</t>
    </r>
    <r>
      <rPr>
        <sz val="10"/>
        <rFont val="Arial"/>
        <family val="2"/>
      </rPr>
      <t xml:space="preserve">
</t>
    </r>
    <r>
      <rPr>
        <sz val="10"/>
        <rFont val="ＭＳ Ｐゴシック"/>
        <family val="2"/>
        <charset val="128"/>
      </rPr>
      <t>（ロ）暦年により賃上げを表明した場合</t>
    </r>
    <r>
      <rPr>
        <sz val="10"/>
        <rFont val="Arial"/>
        <family val="2"/>
      </rPr>
      <t xml:space="preserve">
</t>
    </r>
    <r>
      <rPr>
        <sz val="10"/>
        <rFont val="ＭＳ Ｐゴシック"/>
        <family val="2"/>
        <charset val="128"/>
      </rPr>
      <t>「給与所得の源泉徴収票等の法定調書合計表」の「１給与所得の源泉徴収票合計表（</t>
    </r>
    <r>
      <rPr>
        <sz val="10"/>
        <rFont val="Arial"/>
        <family val="2"/>
      </rPr>
      <t>375</t>
    </r>
    <r>
      <rPr>
        <sz val="10"/>
        <rFont val="ＭＳ Ｐゴシック"/>
        <family val="2"/>
        <charset val="128"/>
      </rPr>
      <t>）」の「Ａ俸給、給与、賞与等の総額」の「支払金額」欄を「人員」で除した金額により比較し、表明書で示した率を満たしているか</t>
    </r>
    <r>
      <rPr>
        <sz val="10"/>
        <rFont val="Arial"/>
        <family val="2"/>
      </rPr>
      <t xml:space="preserve">
</t>
    </r>
    <r>
      <rPr>
        <sz val="10"/>
        <rFont val="ＭＳ Ｐゴシック"/>
        <family val="2"/>
        <charset val="128"/>
      </rPr>
      <t>なお、落札者が賃上げ実施表明よる加点を受けていない企業である場合には実績確認は行わないこととします。</t>
    </r>
    <r>
      <rPr>
        <sz val="10"/>
        <rFont val="Arial"/>
        <family val="2"/>
      </rPr>
      <t xml:space="preserve">
</t>
    </r>
    <r>
      <rPr>
        <sz val="10"/>
        <rFont val="MS UI Gothic"/>
        <family val="2"/>
        <charset val="1"/>
      </rPr>
      <t>※</t>
    </r>
    <r>
      <rPr>
        <sz val="10"/>
        <rFont val="MS UI Gothic"/>
        <family val="2"/>
        <charset val="128"/>
      </rPr>
      <t>１　中小企業等にあっては、上記の比較をすべき金額は、（イ）の場合は「法人事業概況説明書」の「合計額」と、（ロ）の場合は「給与所得の源泉徴収票等の法定調書合計表」の「支払金額」とします。</t>
    </r>
    <r>
      <rPr>
        <sz val="10"/>
        <rFont val="Arial"/>
        <family val="2"/>
      </rPr>
      <t xml:space="preserve">
</t>
    </r>
    <r>
      <rPr>
        <sz val="10"/>
        <rFont val="MS UI Gothic"/>
        <family val="2"/>
        <charset val="1"/>
      </rPr>
      <t>※</t>
    </r>
    <r>
      <rPr>
        <sz val="10"/>
        <rFont val="MS UI Gothic"/>
        <family val="2"/>
        <charset val="128"/>
      </rPr>
      <t>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t>
    </r>
    <r>
      <rPr>
        <sz val="10"/>
        <rFont val="MS UI Gothic"/>
        <family val="3"/>
        <charset val="128"/>
      </rPr>
      <t>（様式については</t>
    </r>
    <r>
      <rPr>
        <b/>
        <sz val="10"/>
        <rFont val="MS UI Gothic"/>
        <family val="3"/>
        <charset val="128"/>
      </rPr>
      <t>別紙２の１</t>
    </r>
    <r>
      <rPr>
        <sz val="10"/>
        <rFont val="MS UI Gothic"/>
        <family val="3"/>
        <charset val="128"/>
      </rPr>
      <t>または</t>
    </r>
    <r>
      <rPr>
        <b/>
        <sz val="10"/>
        <rFont val="MS UI Gothic"/>
        <family val="3"/>
        <charset val="128"/>
      </rPr>
      <t>別紙２の２</t>
    </r>
    <r>
      <rPr>
        <sz val="10"/>
        <rFont val="MS UI Gothic"/>
        <family val="3"/>
        <charset val="128"/>
      </rPr>
      <t>を参照。）</t>
    </r>
    <r>
      <rPr>
        <sz val="10"/>
        <rFont val="Arial"/>
        <family val="2"/>
      </rPr>
      <t xml:space="preserve">
</t>
    </r>
    <r>
      <rPr>
        <sz val="10"/>
        <rFont val="MS UI Gothic"/>
        <family val="2"/>
        <charset val="1"/>
      </rPr>
      <t>※</t>
    </r>
    <r>
      <rPr>
        <sz val="10"/>
        <rFont val="MS UI Gothic"/>
        <family val="2"/>
        <charset val="128"/>
      </rPr>
      <t>３　事業期間中に当該事業者より表明した内容を実行できない旨が、何らかの形で意思表示された場合、賃上げ実績の確認は行わないこととします。</t>
    </r>
    <rPh sb="352" eb="354">
      <t>オキナワ</t>
    </rPh>
    <rPh sb="354" eb="356">
      <t>ソウゴウ</t>
    </rPh>
    <rPh sb="356" eb="359">
      <t>ジムキョク</t>
    </rPh>
    <rPh sb="440" eb="442">
      <t>オキナワ</t>
    </rPh>
    <rPh sb="442" eb="444">
      <t>ソウゴウ</t>
    </rPh>
    <rPh sb="444" eb="447">
      <t>ジムキョク</t>
    </rPh>
    <rPh sb="447" eb="449">
      <t>ソウム</t>
    </rPh>
    <rPh sb="449" eb="451">
      <t>ブチョウ</t>
    </rPh>
    <rPh sb="546" eb="547">
      <t>ア</t>
    </rPh>
    <rPh sb="1424" eb="1426">
      <t>ヨウシキ</t>
    </rPh>
    <rPh sb="1431" eb="1433">
      <t>ベッシ</t>
    </rPh>
    <rPh sb="1439" eb="1441">
      <t>ベッシ</t>
    </rPh>
    <rPh sb="1445" eb="1447">
      <t>サンショウ</t>
    </rPh>
    <phoneticPr fontId="4"/>
  </si>
  <si>
    <t xml:space="preserve">・事業の遂行に必要な人員が確保されているか。
・要員数、体制、役割分担が明確になっているか。
・注文人からの問い合わせ・要望に迅速・明確に対応できる体制が具体的に備わっているか。
</t>
    <rPh sb="1" eb="3">
      <t>ジギョウ</t>
    </rPh>
    <rPh sb="4" eb="6">
      <t>スイコウ</t>
    </rPh>
    <rPh sb="7" eb="9">
      <t>ヒツヨウ</t>
    </rPh>
    <rPh sb="10" eb="12">
      <t>ジンイン</t>
    </rPh>
    <rPh sb="13" eb="15">
      <t>カクホ</t>
    </rPh>
    <rPh sb="24" eb="27">
      <t>ヨウインスウ</t>
    </rPh>
    <rPh sb="28" eb="30">
      <t>タイセイ</t>
    </rPh>
    <rPh sb="31" eb="33">
      <t>ヤクワリ</t>
    </rPh>
    <rPh sb="33" eb="35">
      <t>ブンタン</t>
    </rPh>
    <rPh sb="36" eb="38">
      <t>メイカク</t>
    </rPh>
    <rPh sb="48" eb="50">
      <t>チュウモン</t>
    </rPh>
    <rPh sb="50" eb="51">
      <t>ニン</t>
    </rPh>
    <rPh sb="54" eb="55">
      <t>ト</t>
    </rPh>
    <rPh sb="56" eb="57">
      <t>ア</t>
    </rPh>
    <rPh sb="60" eb="62">
      <t>ヨウボウ</t>
    </rPh>
    <rPh sb="63" eb="65">
      <t>ジンソク</t>
    </rPh>
    <rPh sb="66" eb="68">
      <t>メイカク</t>
    </rPh>
    <rPh sb="69" eb="71">
      <t>タイオウ</t>
    </rPh>
    <rPh sb="74" eb="76">
      <t>タイセイ</t>
    </rPh>
    <rPh sb="77" eb="80">
      <t>グタイテキ</t>
    </rPh>
    <rPh sb="81" eb="82">
      <t>ソナ</t>
    </rPh>
    <phoneticPr fontId="4"/>
  </si>
  <si>
    <r>
      <rPr>
        <sz val="10"/>
        <rFont val="ＭＳ Ｐゴシック"/>
        <family val="3"/>
        <charset val="128"/>
      </rPr>
      <t>・円滑な事業遂行のための人員補助体制が組まれている、また、当局からの要望等に迅速・柔軟に対応できる体制が整っている（</t>
    </r>
    <r>
      <rPr>
        <sz val="10"/>
        <rFont val="Arial"/>
        <family val="2"/>
      </rPr>
      <t>10</t>
    </r>
    <r>
      <rPr>
        <sz val="10"/>
        <rFont val="ＭＳ Ｐゴシック"/>
        <family val="3"/>
        <charset val="128"/>
      </rPr>
      <t>点）
・要員数、体制、役割分担が明確になっている（</t>
    </r>
    <r>
      <rPr>
        <sz val="10"/>
        <rFont val="Arial"/>
        <family val="2"/>
      </rPr>
      <t>10</t>
    </r>
    <r>
      <rPr>
        <sz val="10"/>
        <rFont val="ＭＳ Ｐゴシック"/>
        <family val="3"/>
        <charset val="128"/>
      </rPr>
      <t>点）</t>
    </r>
    <phoneticPr fontId="4"/>
  </si>
  <si>
    <r>
      <rPr>
        <sz val="10"/>
        <rFont val="ＭＳ Ｐゴシック"/>
        <family val="3"/>
        <charset val="128"/>
      </rPr>
      <t>・以下の資料が提出されている（</t>
    </r>
    <r>
      <rPr>
        <sz val="10"/>
        <rFont val="Arial"/>
        <family val="2"/>
      </rPr>
      <t>5</t>
    </r>
    <r>
      <rPr>
        <sz val="10"/>
        <rFont val="ＭＳ Ｐゴシック"/>
        <family val="3"/>
        <charset val="128"/>
      </rPr>
      <t>点）
情報管理に対する社内規則等（社内規則がない場合は代わりとなるもの）
・優れた管理体制となっている（</t>
    </r>
    <r>
      <rPr>
        <sz val="10"/>
        <rFont val="Arial"/>
        <family val="2"/>
      </rPr>
      <t>5</t>
    </r>
    <r>
      <rPr>
        <sz val="10"/>
        <rFont val="ＭＳ Ｐゴシック"/>
        <family val="3"/>
        <charset val="128"/>
      </rPr>
      <t>点）</t>
    </r>
    <r>
      <rPr>
        <b/>
        <sz val="10"/>
        <rFont val="ＭＳ Ｐゴシック"/>
        <family val="3"/>
        <charset val="128"/>
      </rPr>
      <t>（注１）</t>
    </r>
    <phoneticPr fontId="4"/>
  </si>
  <si>
    <r>
      <rPr>
        <sz val="10"/>
        <rFont val="ＭＳ Ｐゴシック"/>
        <family val="2"/>
        <charset val="128"/>
      </rPr>
      <t>・事業年度において、対前年度比で「給与等受給者一人当たりの平均受給額（※）」を規定の率以上増加させる旨を従業員に表明しているか。</t>
    </r>
    <r>
      <rPr>
        <sz val="10"/>
        <rFont val="Arial"/>
        <family val="2"/>
      </rPr>
      <t xml:space="preserve">
</t>
    </r>
    <r>
      <rPr>
        <sz val="10"/>
        <rFont val="ＭＳ Ｐゴシック"/>
        <family val="2"/>
        <charset val="128"/>
      </rPr>
      <t xml:space="preserve">・暦年において、対前年比で「給与等受給者一人当たりの平均受給額（※）」を規定の率以上増加させる旨を従業員に表明しているか。
</t>
    </r>
    <r>
      <rPr>
        <sz val="10"/>
        <rFont val="Arial"/>
        <family val="2"/>
      </rPr>
      <t xml:space="preserve">
</t>
    </r>
    <r>
      <rPr>
        <sz val="10"/>
        <rFont val="MS UI Gothic"/>
        <family val="2"/>
        <charset val="1"/>
      </rPr>
      <t>※</t>
    </r>
    <r>
      <rPr>
        <sz val="10"/>
        <rFont val="MS UI Gothic"/>
        <family val="2"/>
        <charset val="128"/>
      </rPr>
      <t>中小企業においては「給与総額」とする。</t>
    </r>
    <phoneticPr fontId="4"/>
  </si>
  <si>
    <r>
      <rPr>
        <sz val="10"/>
        <rFont val="ＭＳ Ｐゴシック"/>
        <family val="3"/>
        <charset val="128"/>
      </rPr>
      <t>・過去にいずれかの省庁について入札時に賃上げの実施表明を行ったにも関わらず賃上げ基準に達していない場合又は本制度の趣旨を意図的に逸脱している場合</t>
    </r>
    <r>
      <rPr>
        <sz val="10"/>
        <rFont val="Arial"/>
        <family val="2"/>
      </rPr>
      <t>(</t>
    </r>
    <r>
      <rPr>
        <sz val="10"/>
        <rFont val="ＭＳ Ｐゴシック"/>
        <family val="3"/>
        <charset val="128"/>
      </rPr>
      <t>※）
※財務省から当省宛に減点対象企業、減点対象期間などの通知を受理するため、通知された内容に合致する際に当該加点割合より大きな割合を減点</t>
    </r>
    <phoneticPr fontId="4"/>
  </si>
  <si>
    <r>
      <rPr>
        <sz val="10"/>
        <rFont val="ＭＳ Ｐゴシック"/>
        <family val="3"/>
        <charset val="128"/>
      </rPr>
      <t>以下のどちらかを入札者が満たすこと。
①事業年度において、対前年度比で「給与等受給者一人当たりの平均受給額（※）」を</t>
    </r>
    <r>
      <rPr>
        <sz val="10"/>
        <rFont val="Arial"/>
        <family val="2"/>
      </rPr>
      <t>[</t>
    </r>
    <r>
      <rPr>
        <sz val="10"/>
        <rFont val="ＭＳ Ｐゴシック"/>
        <family val="3"/>
        <charset val="128"/>
      </rPr>
      <t>大企業：３％・中小企業：１．５％</t>
    </r>
    <r>
      <rPr>
        <sz val="10"/>
        <rFont val="Arial"/>
        <family val="2"/>
      </rPr>
      <t>]</t>
    </r>
    <r>
      <rPr>
        <sz val="10"/>
        <rFont val="ＭＳ Ｐゴシック"/>
        <family val="3"/>
        <charset val="128"/>
      </rPr>
      <t>以上増加させる旨を従業員に表明していること。
②暦年において、対前年比で「給与等受給者一人当たりの平均受給額（※）」を</t>
    </r>
    <r>
      <rPr>
        <sz val="10"/>
        <rFont val="Arial"/>
        <family val="2"/>
      </rPr>
      <t>[</t>
    </r>
    <r>
      <rPr>
        <sz val="10"/>
        <rFont val="ＭＳ Ｐゴシック"/>
        <family val="3"/>
        <charset val="128"/>
      </rPr>
      <t>大企業：３％・中小企業：１．５％</t>
    </r>
    <r>
      <rPr>
        <sz val="10"/>
        <rFont val="Arial"/>
        <family val="2"/>
      </rPr>
      <t>]</t>
    </r>
    <r>
      <rPr>
        <sz val="10"/>
        <rFont val="ＭＳ Ｐゴシック"/>
        <family val="3"/>
        <charset val="128"/>
      </rPr>
      <t>以上増加させる旨を従業員に表明していること。
※中小企業等においては、「給与総額」とする。
※中小企業等とは、法人税法（昭和４０年法律第３４号）第６６条第２項、第３項及び第６項に規定される、資本金等の額等が１億円以下であるもの又は資本等を有しない普通法人等をいう。
※詳細については「従業員への賃金引き上げ計画の表明書」（別紙１）の参考資料を参照すること。</t>
    </r>
    <phoneticPr fontId="4"/>
  </si>
  <si>
    <r>
      <rPr>
        <sz val="10"/>
        <rFont val="ＭＳ Ｐゴシック"/>
        <family val="3"/>
        <charset val="128"/>
      </rPr>
      <t xml:space="preserve">減点
</t>
    </r>
    <r>
      <rPr>
        <sz val="10"/>
        <rFont val="Arial"/>
        <family val="2"/>
      </rPr>
      <t>[12]</t>
    </r>
    <rPh sb="0" eb="2">
      <t>ゲンテン</t>
    </rPh>
    <phoneticPr fontId="4"/>
  </si>
  <si>
    <t>　　</t>
    <phoneticPr fontId="4"/>
  </si>
  <si>
    <t>・次世代育成支援対策推進法（次世代法）に基づく認定
　　行動計画(※)（令和７年４月１日以後の基準）　２点
　　くるみん（平成29年３月31日までの基準）　４点　　
　　トライくるみん（令和４年４月１日～令和７年３月31日までの基準）　５点
　　くるみん（平成29年４月１日～令和４年３月3 1日までの基準）　６点
　　トライくるみん（令和７年４月１日以後の基準）　７点
　　くるみん（令和４年４月１日～令和７年３月31日までの基準）　７点
　　くるみん（令和７年４月１日以後の基準）　８点
　　プラチナくるみん　10点
※　常時雇用する労働者の数が100人以下の事業主に限る（計画期間が満了していない行動計画を策定している場合のみ）。</t>
    <phoneticPr fontId="4"/>
  </si>
  <si>
    <r>
      <rPr>
        <sz val="10"/>
        <rFont val="ＭＳ Ｐゴシック"/>
        <family val="3"/>
        <charset val="128"/>
      </rPr>
      <t>・女性の職業生活における活躍の推進に関する法律（女性活躍推進法）に基づく認定（えるぼし認定企業）
　１段階目（※１）　４点
　２段階目（※１）　６点
　３段階目（※１）　８点
　プラチナえるぼし　１０点
　行動計画（※２）２点
※１　労働時間の働き方に係る基準を満たすこと。
※２　常時雇用する労働者の数が</t>
    </r>
    <r>
      <rPr>
        <sz val="10"/>
        <rFont val="Arial"/>
        <family val="2"/>
      </rPr>
      <t>100</t>
    </r>
    <r>
      <rPr>
        <sz val="10"/>
        <rFont val="ＭＳ Ｐゴシック"/>
        <family val="3"/>
        <charset val="128"/>
      </rPr>
      <t>人以下の事業主に限る（計画期間が満了していない行動計画を策定している場合のみ）。</t>
    </r>
    <phoneticPr fontId="4"/>
  </si>
  <si>
    <t>・青少年の雇用の促進に関する法律（若者雇用促進法）に基づく認定
　　ユースエール認定　８点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</si>
</sst>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砀"/>
    <numFmt numFmtId="177" formatCode="0.0%"/>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b/>
      <sz val="10"/>
      <name val="Arial"/>
      <family val="2"/>
    </font>
    <font>
      <sz val="10"/>
      <name val="Arial"/>
      <family val="2"/>
    </font>
    <font>
      <sz val="10"/>
      <name val="ＭＳ Ｐゴシック"/>
      <family val="3"/>
      <charset val="128"/>
    </font>
    <font>
      <b/>
      <sz val="10"/>
      <name val="ＭＳ Ｐゴシック"/>
      <family val="3"/>
      <charset val="128"/>
    </font>
    <font>
      <sz val="10"/>
      <name val="ＭＳ Ｐゴシック"/>
      <family val="2"/>
      <charset val="128"/>
    </font>
    <font>
      <sz val="10"/>
      <name val="MS UI Gothic"/>
      <family val="2"/>
      <charset val="1"/>
    </font>
    <font>
      <sz val="10"/>
      <name val="MS UI Gothic"/>
      <family val="2"/>
      <charset val="128"/>
    </font>
    <font>
      <sz val="10"/>
      <name val="Segoe UI Symbol"/>
      <family val="2"/>
    </font>
    <font>
      <b/>
      <sz val="10"/>
      <name val="ＭＳ Ｐゴシック"/>
      <family val="2"/>
      <charset val="128"/>
    </font>
    <font>
      <sz val="10"/>
      <color rgb="FFFF0000"/>
      <name val="ＭＳ Ｐゴシック"/>
      <family val="3"/>
      <charset val="128"/>
    </font>
    <font>
      <sz val="10"/>
      <color rgb="FFFF0000"/>
      <name val="MS UI Gothic"/>
      <family val="3"/>
      <charset val="128"/>
    </font>
    <font>
      <sz val="10"/>
      <name val="MS UI Gothic"/>
      <family val="3"/>
      <charset val="128"/>
    </font>
    <font>
      <b/>
      <sz val="10"/>
      <name val="MS UI Gothic"/>
      <family val="3"/>
      <charset val="128"/>
    </font>
    <font>
      <sz val="11"/>
      <name val="Arial"/>
      <family val="2"/>
    </font>
    <font>
      <sz val="10"/>
      <name val="Arial"/>
      <family val="3"/>
      <charset val="128"/>
    </font>
    <font>
      <sz val="10"/>
      <name val="Arial"/>
      <family val="2"/>
      <charset val="128"/>
    </font>
    <font>
      <sz val="10"/>
      <name val="ＭＳ Ｐゴシック"/>
      <family val="3"/>
      <charset val="128"/>
      <scheme val="major"/>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9CCFF"/>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bottom style="hair">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 fillId="0" borderId="0">
      <alignment vertical="center"/>
    </xf>
  </cellStyleXfs>
  <cellXfs count="253">
    <xf numFmtId="0" fontId="0" fillId="0" borderId="0" xfId="0"/>
    <xf numFmtId="0" fontId="6" fillId="2" borderId="0" xfId="0" applyFont="1" applyFill="1" applyAlignment="1">
      <alignment horizontal="left" vertical="top"/>
    </xf>
    <xf numFmtId="0" fontId="5" fillId="2" borderId="1" xfId="2" applyFont="1" applyFill="1" applyBorder="1" applyAlignment="1">
      <alignment horizontal="left" vertical="center"/>
    </xf>
    <xf numFmtId="0" fontId="6" fillId="0" borderId="0" xfId="0" applyFont="1"/>
    <xf numFmtId="0" fontId="5" fillId="2" borderId="4" xfId="2" applyFont="1" applyFill="1" applyBorder="1" applyAlignment="1">
      <alignment horizontal="left" vertical="top"/>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4" xfId="0" applyFont="1" applyFill="1" applyBorder="1" applyAlignment="1">
      <alignment vertical="center" wrapText="1"/>
    </xf>
    <xf numFmtId="0" fontId="6" fillId="4" borderId="9" xfId="0" applyFont="1" applyFill="1" applyBorder="1" applyAlignment="1">
      <alignment horizontal="center" vertical="center" wrapText="1"/>
    </xf>
    <xf numFmtId="177" fontId="6" fillId="4" borderId="9" xfId="1" applyNumberFormat="1" applyFont="1" applyFill="1" applyBorder="1" applyAlignment="1">
      <alignment horizontal="center" vertical="center" wrapText="1"/>
    </xf>
    <xf numFmtId="0" fontId="6" fillId="2" borderId="10" xfId="2" applyFont="1" applyFill="1" applyBorder="1" applyAlignment="1">
      <alignment horizontal="left" vertical="center"/>
    </xf>
    <xf numFmtId="0" fontId="5" fillId="4" borderId="5" xfId="0" applyFont="1" applyFill="1" applyBorder="1" applyAlignment="1">
      <alignment vertical="center"/>
    </xf>
    <xf numFmtId="0" fontId="5" fillId="4" borderId="10" xfId="0" applyFont="1" applyFill="1" applyBorder="1" applyAlignment="1">
      <alignment horizontal="center" vertical="center"/>
    </xf>
    <xf numFmtId="0" fontId="0" fillId="0" borderId="0" xfId="0" applyAlignment="1">
      <alignment horizontal="center"/>
    </xf>
    <xf numFmtId="0" fontId="0" fillId="0" borderId="0" xfId="0" applyBorder="1"/>
    <xf numFmtId="0" fontId="0" fillId="0" borderId="9" xfId="0" applyBorder="1" applyAlignment="1">
      <alignment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7" borderId="17" xfId="0" applyFill="1" applyBorder="1" applyAlignment="1">
      <alignment horizontal="center"/>
    </xf>
    <xf numFmtId="0" fontId="0" fillId="0" borderId="0" xfId="0" applyBorder="1" applyAlignment="1"/>
    <xf numFmtId="0" fontId="0" fillId="0" borderId="18" xfId="0" applyBorder="1" applyAlignment="1"/>
    <xf numFmtId="0" fontId="0" fillId="0" borderId="9" xfId="0" applyBorder="1" applyAlignment="1">
      <alignment horizontal="center"/>
    </xf>
    <xf numFmtId="0" fontId="0" fillId="0" borderId="10" xfId="0" applyBorder="1" applyAlignment="1">
      <alignment vertical="center"/>
    </xf>
    <xf numFmtId="0" fontId="0" fillId="7" borderId="21" xfId="0" applyFill="1" applyBorder="1" applyAlignment="1">
      <alignment horizontal="center"/>
    </xf>
    <xf numFmtId="0" fontId="6" fillId="0" borderId="0" xfId="0" applyFont="1" applyAlignment="1">
      <alignment vertical="center"/>
    </xf>
    <xf numFmtId="0" fontId="6" fillId="0" borderId="15" xfId="0" applyFont="1" applyBorder="1" applyAlignment="1">
      <alignment horizontal="center" vertical="center" wrapText="1"/>
    </xf>
    <xf numFmtId="177" fontId="6" fillId="2" borderId="26" xfId="1"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0" xfId="0" applyNumberFormat="1" applyFont="1" applyAlignment="1">
      <alignment vertical="center"/>
    </xf>
    <xf numFmtId="0" fontId="5" fillId="2" borderId="1" xfId="2" applyNumberFormat="1" applyFont="1" applyFill="1" applyBorder="1" applyAlignment="1">
      <alignment horizontal="left" vertical="center"/>
    </xf>
    <xf numFmtId="0" fontId="6" fillId="0" borderId="27" xfId="0" applyFont="1" applyBorder="1" applyAlignment="1">
      <alignment horizontal="center" vertical="center" wrapText="1"/>
    </xf>
    <xf numFmtId="177" fontId="6" fillId="2" borderId="27" xfId="1"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10" xfId="0" applyBorder="1" applyAlignment="1">
      <alignment vertical="center"/>
    </xf>
    <xf numFmtId="0" fontId="0" fillId="0" borderId="10" xfId="0" applyFont="1" applyFill="1" applyBorder="1" applyAlignment="1">
      <alignment vertical="center"/>
    </xf>
    <xf numFmtId="0" fontId="6" fillId="0" borderId="30" xfId="0" applyFont="1" applyBorder="1" applyAlignment="1">
      <alignment horizontal="center" vertical="center" wrapText="1"/>
    </xf>
    <xf numFmtId="177" fontId="6" fillId="2" borderId="9" xfId="1"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4" borderId="5" xfId="0" applyFont="1" applyFill="1" applyBorder="1" applyAlignment="1">
      <alignment vertical="center" wrapText="1"/>
    </xf>
    <xf numFmtId="176" fontId="6" fillId="6" borderId="23"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0" fillId="0" borderId="9" xfId="0" applyFill="1"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vertical="center"/>
    </xf>
    <xf numFmtId="0" fontId="0" fillId="0" borderId="9" xfId="0" applyFill="1" applyBorder="1" applyAlignment="1">
      <alignment horizontal="center"/>
    </xf>
    <xf numFmtId="0" fontId="0" fillId="0" borderId="9" xfId="0" applyFont="1" applyFill="1" applyBorder="1" applyAlignment="1">
      <alignment vertical="center" wrapText="1"/>
    </xf>
    <xf numFmtId="0" fontId="0" fillId="0" borderId="15" xfId="0" applyFont="1" applyFill="1" applyBorder="1" applyAlignment="1">
      <alignment vertical="center" wrapText="1"/>
    </xf>
    <xf numFmtId="56" fontId="0" fillId="0" borderId="9" xfId="0" applyNumberForma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176" fontId="6" fillId="6" borderId="25"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0" xfId="0" applyFont="1" applyBorder="1" applyAlignment="1">
      <alignment vertical="top" wrapText="1"/>
    </xf>
    <xf numFmtId="0" fontId="6" fillId="2" borderId="11" xfId="0" applyFont="1" applyFill="1" applyBorder="1" applyAlignment="1">
      <alignment horizontal="left" vertical="top" wrapText="1"/>
    </xf>
    <xf numFmtId="0" fontId="6" fillId="2" borderId="1" xfId="2" applyFont="1" applyFill="1" applyBorder="1" applyAlignment="1">
      <alignment horizontal="left" vertical="center"/>
    </xf>
    <xf numFmtId="0" fontId="5" fillId="4" borderId="1" xfId="0" applyFont="1" applyFill="1" applyBorder="1" applyAlignment="1">
      <alignment vertical="center"/>
    </xf>
    <xf numFmtId="0" fontId="6" fillId="3" borderId="12" xfId="0" applyFont="1" applyFill="1" applyBorder="1" applyAlignment="1">
      <alignment horizontal="center" wrapText="1"/>
    </xf>
    <xf numFmtId="0" fontId="6" fillId="5" borderId="12" xfId="0" applyFont="1" applyFill="1" applyBorder="1" applyAlignment="1">
      <alignment horizontal="center" wrapText="1"/>
    </xf>
    <xf numFmtId="0" fontId="6" fillId="3" borderId="11" xfId="0" applyFont="1" applyFill="1" applyBorder="1" applyAlignment="1">
      <alignment horizontal="center" wrapText="1"/>
    </xf>
    <xf numFmtId="0" fontId="6" fillId="5" borderId="11" xfId="0" applyFont="1" applyFill="1" applyBorder="1" applyAlignment="1">
      <alignment horizont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textRotation="255" wrapText="1"/>
    </xf>
    <xf numFmtId="0" fontId="6" fillId="3" borderId="2" xfId="0" applyFont="1" applyFill="1" applyBorder="1" applyAlignment="1">
      <alignment horizontal="center" wrapText="1"/>
    </xf>
    <xf numFmtId="0" fontId="6" fillId="5" borderId="2" xfId="0" applyFont="1" applyFill="1" applyBorder="1" applyAlignment="1">
      <alignment horizontal="center" wrapText="1"/>
    </xf>
    <xf numFmtId="176" fontId="6" fillId="4" borderId="9" xfId="0" applyNumberFormat="1" applyFon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9" xfId="0" applyNumberFormat="1" applyFont="1" applyBorder="1" applyAlignment="1">
      <alignment horizontal="center" vertical="center"/>
    </xf>
    <xf numFmtId="0" fontId="6" fillId="6" borderId="9" xfId="0" applyFont="1" applyFill="1" applyBorder="1" applyAlignment="1">
      <alignment horizontal="center" vertical="center"/>
    </xf>
    <xf numFmtId="0" fontId="6" fillId="2" borderId="9" xfId="0" applyFont="1" applyFill="1" applyBorder="1" applyAlignment="1">
      <alignment horizontal="left" vertical="top" wrapText="1"/>
    </xf>
    <xf numFmtId="176" fontId="6" fillId="6" borderId="9" xfId="0" applyNumberFormat="1"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15" xfId="0" applyNumberFormat="1" applyFont="1" applyBorder="1" applyAlignment="1">
      <alignment horizontal="center" vertical="center"/>
    </xf>
    <xf numFmtId="0" fontId="6" fillId="6" borderId="15" xfId="0" applyFont="1" applyFill="1" applyBorder="1" applyAlignment="1">
      <alignment horizontal="center" vertical="center"/>
    </xf>
    <xf numFmtId="176" fontId="6" fillId="4" borderId="9" xfId="0" applyNumberFormat="1" applyFont="1" applyFill="1" applyBorder="1" applyAlignment="1">
      <alignment horizontal="center" vertical="center"/>
    </xf>
    <xf numFmtId="0" fontId="6" fillId="0" borderId="30" xfId="0" applyFont="1" applyFill="1" applyBorder="1" applyAlignment="1">
      <alignment horizontal="left" vertical="top" wrapText="1"/>
    </xf>
    <xf numFmtId="0" fontId="6" fillId="0" borderId="13" xfId="0" applyFont="1" applyBorder="1" applyAlignment="1">
      <alignment horizontal="center" vertical="center" wrapText="1"/>
    </xf>
    <xf numFmtId="176" fontId="6" fillId="6" borderId="30" xfId="0" applyNumberFormat="1" applyFont="1" applyFill="1" applyBorder="1" applyAlignment="1">
      <alignment horizontal="center" vertical="center"/>
    </xf>
    <xf numFmtId="0" fontId="6" fillId="2" borderId="30" xfId="0" applyFont="1" applyFill="1" applyBorder="1" applyAlignment="1">
      <alignment horizontal="left" vertical="top" wrapText="1"/>
    </xf>
    <xf numFmtId="0" fontId="6" fillId="0" borderId="15" xfId="0" applyFont="1" applyBorder="1" applyAlignment="1">
      <alignment vertical="center" wrapText="1"/>
    </xf>
    <xf numFmtId="0" fontId="6" fillId="0" borderId="15" xfId="0" applyFont="1" applyFill="1" applyBorder="1" applyAlignment="1">
      <alignment horizontal="center" vertical="center" wrapText="1"/>
    </xf>
    <xf numFmtId="0" fontId="6" fillId="0" borderId="10" xfId="0" applyFont="1" applyBorder="1" applyAlignment="1">
      <alignment horizontal="center" vertical="center" wrapText="1"/>
    </xf>
    <xf numFmtId="176" fontId="6" fillId="6" borderId="23" xfId="0" applyNumberFormat="1" applyFont="1" applyFill="1" applyBorder="1" applyAlignment="1">
      <alignment horizontal="center" vertical="center"/>
    </xf>
    <xf numFmtId="0" fontId="6" fillId="0" borderId="5" xfId="0" applyFont="1" applyBorder="1" applyAlignment="1">
      <alignment horizontal="left" vertical="center"/>
    </xf>
    <xf numFmtId="0" fontId="6"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6" fillId="0" borderId="27"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34" xfId="0" applyFont="1" applyBorder="1" applyAlignment="1">
      <alignment horizontal="center" vertical="center" wrapText="1"/>
    </xf>
    <xf numFmtId="176" fontId="6" fillId="4" borderId="10" xfId="0" applyNumberFormat="1" applyFont="1" applyFill="1" applyBorder="1" applyAlignment="1"/>
    <xf numFmtId="176" fontId="6" fillId="4" borderId="1" xfId="0" applyNumberFormat="1" applyFont="1" applyFill="1" applyBorder="1" applyAlignment="1"/>
    <xf numFmtId="176" fontId="6" fillId="4" borderId="4" xfId="0" applyNumberFormat="1" applyFont="1" applyFill="1" applyBorder="1" applyAlignment="1"/>
    <xf numFmtId="176" fontId="6" fillId="4" borderId="10" xfId="0" applyNumberFormat="1" applyFont="1" applyFill="1" applyBorder="1" applyAlignment="1">
      <alignment vertical="center" wrapText="1"/>
    </xf>
    <xf numFmtId="176" fontId="6" fillId="4" borderId="1" xfId="0" applyNumberFormat="1" applyFont="1" applyFill="1" applyBorder="1" applyAlignment="1">
      <alignment vertical="center" wrapText="1"/>
    </xf>
    <xf numFmtId="176" fontId="6" fillId="4" borderId="4" xfId="0" applyNumberFormat="1" applyFont="1" applyFill="1" applyBorder="1" applyAlignment="1">
      <alignment vertical="center" wrapText="1"/>
    </xf>
    <xf numFmtId="0" fontId="6" fillId="0" borderId="11" xfId="0" applyFont="1" applyBorder="1" applyAlignment="1">
      <alignment horizontal="center" vertical="center"/>
    </xf>
    <xf numFmtId="0" fontId="6" fillId="0" borderId="11" xfId="0" applyFont="1" applyFill="1" applyBorder="1" applyAlignment="1">
      <alignment horizontal="left" vertical="top" wrapText="1"/>
    </xf>
    <xf numFmtId="176" fontId="6" fillId="6" borderId="11"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1"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176" fontId="6" fillId="6" borderId="24"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19" fillId="2" borderId="30" xfId="0" applyFont="1" applyFill="1" applyBorder="1" applyAlignment="1">
      <alignment horizontal="left" vertical="top" wrapText="1"/>
    </xf>
    <xf numFmtId="0" fontId="19" fillId="0" borderId="8" xfId="0" applyFont="1" applyFill="1" applyBorder="1" applyAlignment="1">
      <alignment vertical="center" wrapText="1"/>
    </xf>
    <xf numFmtId="0" fontId="20" fillId="0" borderId="8" xfId="0" applyFont="1" applyFill="1" applyBorder="1" applyAlignment="1">
      <alignment horizontal="left" vertical="top" wrapText="1"/>
    </xf>
    <xf numFmtId="0" fontId="19" fillId="2" borderId="27" xfId="0" applyFont="1" applyFill="1" applyBorder="1" applyAlignment="1">
      <alignment vertical="center" wrapText="1"/>
    </xf>
    <xf numFmtId="176" fontId="6" fillId="6" borderId="25" xfId="0" applyNumberFormat="1" applyFont="1" applyFill="1" applyBorder="1" applyAlignment="1">
      <alignment horizontal="center" vertical="center" wrapText="1"/>
    </xf>
    <xf numFmtId="176" fontId="6" fillId="6" borderId="24" xfId="0" applyNumberFormat="1" applyFont="1" applyFill="1" applyBorder="1" applyAlignment="1">
      <alignment horizontal="center" vertical="center"/>
    </xf>
    <xf numFmtId="176" fontId="6" fillId="8" borderId="15" xfId="0" applyNumberFormat="1" applyFont="1" applyFill="1" applyBorder="1" applyAlignment="1">
      <alignment horizontal="center" vertical="center" wrapText="1"/>
    </xf>
    <xf numFmtId="0" fontId="6" fillId="8" borderId="15" xfId="0" applyNumberFormat="1" applyFont="1" applyFill="1" applyBorder="1" applyAlignment="1">
      <alignment horizontal="center" vertical="center" wrapText="1"/>
    </xf>
    <xf numFmtId="176" fontId="6" fillId="6" borderId="9" xfId="0" applyNumberFormat="1" applyFont="1" applyFill="1" applyBorder="1" applyAlignment="1">
      <alignment horizontal="center" vertical="center" wrapText="1"/>
    </xf>
    <xf numFmtId="176" fontId="19" fillId="8" borderId="15" xfId="0" applyNumberFormat="1" applyFont="1" applyFill="1" applyBorder="1" applyAlignment="1">
      <alignment horizontal="center" vertical="center" wrapText="1"/>
    </xf>
    <xf numFmtId="0" fontId="21" fillId="0" borderId="0" xfId="0" applyFont="1" applyAlignment="1">
      <alignment vertical="center" wrapText="1"/>
    </xf>
    <xf numFmtId="0" fontId="21" fillId="2" borderId="26" xfId="0" applyFont="1" applyFill="1" applyBorder="1" applyAlignment="1">
      <alignment vertical="center" wrapText="1"/>
    </xf>
    <xf numFmtId="0" fontId="7" fillId="0" borderId="15" xfId="0" applyFont="1" applyBorder="1" applyAlignment="1">
      <alignment vertical="center" wrapText="1"/>
    </xf>
    <xf numFmtId="0" fontId="0" fillId="0" borderId="8" xfId="0" applyBorder="1" applyAlignment="1">
      <alignment horizontal="left"/>
    </xf>
    <xf numFmtId="0" fontId="0" fillId="0" borderId="13" xfId="0" applyBorder="1" applyAlignment="1">
      <alignment horizontal="left"/>
    </xf>
    <xf numFmtId="0" fontId="0" fillId="0" borderId="16" xfId="0" applyBorder="1" applyAlignment="1">
      <alignment horizontal="left"/>
    </xf>
    <xf numFmtId="0" fontId="0" fillId="0" borderId="10" xfId="0" applyBorder="1" applyAlignment="1">
      <alignment vertical="center"/>
    </xf>
    <xf numFmtId="0" fontId="0" fillId="0" borderId="4" xfId="0" applyBorder="1" applyAlignment="1">
      <alignment vertical="center"/>
    </xf>
    <xf numFmtId="20" fontId="0" fillId="0" borderId="10" xfId="0" applyNumberFormat="1" applyBorder="1" applyAlignment="1">
      <alignment vertical="center" wrapText="1"/>
    </xf>
    <xf numFmtId="20" fontId="0" fillId="0" borderId="4" xfId="0" applyNumberFormat="1" applyBorder="1" applyAlignment="1">
      <alignment vertical="center" wrapText="1"/>
    </xf>
    <xf numFmtId="0" fontId="0" fillId="0" borderId="11" xfId="0" applyBorder="1" applyAlignment="1">
      <alignment vertical="center"/>
    </xf>
    <xf numFmtId="0" fontId="0" fillId="0" borderId="2" xfId="0" applyBorder="1" applyAlignment="1">
      <alignment vertical="center"/>
    </xf>
    <xf numFmtId="0" fontId="0" fillId="0" borderId="15" xfId="0" applyBorder="1" applyAlignment="1">
      <alignment vertical="center"/>
    </xf>
    <xf numFmtId="0" fontId="6" fillId="2" borderId="1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8" borderId="1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4" xfId="0" applyFont="1" applyFill="1" applyBorder="1" applyAlignment="1">
      <alignment horizontal="center" wrapText="1"/>
    </xf>
    <xf numFmtId="0" fontId="6" fillId="3" borderId="2" xfId="0" applyFont="1" applyFill="1" applyBorder="1" applyAlignment="1">
      <alignment horizontal="center" vertical="center" textRotation="255" wrapText="1"/>
    </xf>
    <xf numFmtId="0" fontId="6" fillId="0" borderId="2" xfId="0" applyFont="1" applyBorder="1" applyAlignment="1">
      <alignment horizontal="center" vertical="center" textRotation="255" wrapText="1"/>
    </xf>
    <xf numFmtId="176" fontId="6" fillId="6" borderId="2"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176"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3" borderId="11" xfId="0" applyFont="1" applyFill="1" applyBorder="1" applyAlignment="1">
      <alignment horizontal="center" vertical="center" textRotation="255"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9" fillId="2" borderId="29"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11" xfId="0" applyFont="1" applyFill="1" applyBorder="1" applyAlignment="1">
      <alignment horizontal="left" vertical="top"/>
    </xf>
    <xf numFmtId="0" fontId="6" fillId="2" borderId="2" xfId="0" applyFont="1" applyFill="1" applyBorder="1" applyAlignment="1">
      <alignment horizontal="left" vertical="top"/>
    </xf>
    <xf numFmtId="176" fontId="6" fillId="6" borderId="24" xfId="0" applyNumberFormat="1" applyFont="1" applyFill="1" applyBorder="1" applyAlignment="1">
      <alignment horizontal="center" vertical="center"/>
    </xf>
    <xf numFmtId="176" fontId="6" fillId="6" borderId="31" xfId="0" applyNumberFormat="1" applyFont="1" applyFill="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center" vertical="center" wrapText="1"/>
    </xf>
    <xf numFmtId="0" fontId="7" fillId="0" borderId="29"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9" xfId="0" applyFont="1" applyBorder="1" applyAlignment="1">
      <alignment horizontal="center" vertical="center" wrapText="1"/>
    </xf>
    <xf numFmtId="0" fontId="19" fillId="2" borderId="9" xfId="0" applyFont="1" applyFill="1" applyBorder="1" applyAlignment="1">
      <alignment horizontal="left" vertical="top" wrapText="1"/>
    </xf>
    <xf numFmtId="0" fontId="6" fillId="2" borderId="9" xfId="0" applyFont="1" applyFill="1" applyBorder="1" applyAlignment="1">
      <alignment horizontal="left" vertical="top" wrapText="1"/>
    </xf>
    <xf numFmtId="176" fontId="6" fillId="6" borderId="28" xfId="0" applyNumberFormat="1" applyFont="1" applyFill="1" applyBorder="1" applyAlignment="1">
      <alignment horizontal="center" vertical="center" wrapText="1"/>
    </xf>
    <xf numFmtId="176" fontId="6" fillId="6" borderId="2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176" fontId="6" fillId="6" borderId="11" xfId="0" applyNumberFormat="1" applyFont="1" applyFill="1" applyBorder="1" applyAlignment="1">
      <alignment horizontal="center" vertical="center"/>
    </xf>
    <xf numFmtId="176" fontId="6" fillId="6" borderId="2" xfId="0" applyNumberFormat="1" applyFont="1" applyFill="1" applyBorder="1" applyAlignment="1">
      <alignment horizontal="center" vertical="center"/>
    </xf>
    <xf numFmtId="0" fontId="6" fillId="0" borderId="9" xfId="0" applyFont="1" applyBorder="1" applyAlignment="1">
      <alignment horizontal="left" vertical="center"/>
    </xf>
    <xf numFmtId="0" fontId="6" fillId="0" borderId="15" xfId="0" applyFont="1" applyBorder="1" applyAlignment="1">
      <alignment horizontal="center" vertical="center"/>
    </xf>
    <xf numFmtId="0" fontId="6" fillId="0" borderId="3" xfId="0" applyFont="1" applyBorder="1" applyAlignment="1">
      <alignment horizontal="left" vertical="center" wrapText="1"/>
    </xf>
    <xf numFmtId="0" fontId="6" fillId="2" borderId="1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3" borderId="9" xfId="2" applyFont="1" applyFill="1" applyBorder="1" applyAlignment="1">
      <alignment horizont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0" borderId="9" xfId="0" applyFont="1" applyBorder="1"/>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8" fillId="0" borderId="2" xfId="0" applyFont="1" applyBorder="1" applyAlignment="1">
      <alignment horizontal="center" vertical="center"/>
    </xf>
    <xf numFmtId="176" fontId="6" fillId="6" borderId="29" xfId="0" applyNumberFormat="1" applyFont="1" applyFill="1" applyBorder="1" applyAlignment="1">
      <alignment horizontal="center" vertical="center"/>
    </xf>
    <xf numFmtId="176" fontId="6" fillId="6" borderId="26" xfId="0" applyNumberFormat="1" applyFont="1" applyFill="1" applyBorder="1" applyAlignment="1">
      <alignment horizontal="center" vertical="center"/>
    </xf>
    <xf numFmtId="0" fontId="0" fillId="0" borderId="10" xfId="0" applyFill="1" applyBorder="1" applyAlignment="1">
      <alignment vertical="center" wrapText="1"/>
    </xf>
    <xf numFmtId="0" fontId="0" fillId="0" borderId="4" xfId="0" applyFill="1" applyBorder="1" applyAlignment="1">
      <alignment vertical="center" wrapText="1"/>
    </xf>
    <xf numFmtId="0" fontId="0" fillId="0" borderId="18" xfId="0" applyBorder="1" applyAlignment="1"/>
    <xf numFmtId="0" fontId="0" fillId="0" borderId="10" xfId="0" applyBorder="1" applyAlignment="1">
      <alignment vertical="center" wrapText="1"/>
    </xf>
    <xf numFmtId="0" fontId="0" fillId="0" borderId="4" xfId="0" applyBorder="1" applyAlignment="1">
      <alignment vertical="center" wrapText="1"/>
    </xf>
    <xf numFmtId="0" fontId="0" fillId="7" borderId="21" xfId="0" applyFill="1" applyBorder="1" applyAlignment="1">
      <alignment horizontal="center"/>
    </xf>
    <xf numFmtId="0" fontId="0" fillId="0" borderId="22" xfId="0" applyBorder="1" applyAlignment="1">
      <alignment horizontal="center"/>
    </xf>
    <xf numFmtId="0" fontId="0" fillId="0" borderId="20" xfId="0" applyBorder="1" applyAlignment="1">
      <alignment horizontal="left"/>
    </xf>
    <xf numFmtId="0" fontId="0" fillId="0" borderId="7" xfId="0" applyBorder="1" applyAlignment="1">
      <alignment horizontal="left"/>
    </xf>
    <xf numFmtId="0" fontId="0" fillId="0" borderId="7" xfId="0" applyBorder="1" applyAlignment="1"/>
    <xf numFmtId="0" fontId="0" fillId="0" borderId="19" xfId="0" applyBorder="1" applyAlignment="1"/>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cellXfs>
  <cellStyles count="4">
    <cellStyle name="パーセント" xfId="1" builtinId="5"/>
    <cellStyle name="標準" xfId="0" builtinId="0"/>
    <cellStyle name="標準 2" xfId="3" xr:uid="{00000000-0005-0000-0000-000002000000}"/>
    <cellStyle name="標準_Issue List" xfId="2" xr:uid="{00000000-0005-0000-0000-000003000000}"/>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9"/>
  <sheetViews>
    <sheetView view="pageBreakPreview" zoomScale="85" zoomScaleNormal="100" zoomScaleSheetLayoutView="85"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64.33203125" style="13" customWidth="1"/>
    <col min="6" max="6" width="11.6640625" customWidth="1"/>
    <col min="8" max="11" width="13" style="13"/>
    <col min="16" max="16" width="13" style="14"/>
    <col min="21" max="22" width="13" style="14"/>
    <col min="23" max="26" width="13" style="13"/>
  </cols>
  <sheetData>
    <row r="2" spans="1:8" customFormat="1" x14ac:dyDescent="0.2">
      <c r="A2" t="s">
        <v>17</v>
      </c>
      <c r="E2" s="13"/>
      <c r="H2" s="13"/>
    </row>
    <row r="3" spans="1:8" customFormat="1" ht="13.8" thickBot="1" x14ac:dyDescent="0.25">
      <c r="E3" s="20" t="s">
        <v>16</v>
      </c>
      <c r="F3" s="20"/>
      <c r="G3" s="19"/>
      <c r="H3" s="19"/>
    </row>
    <row r="4" spans="1:8" customFormat="1" ht="18" customHeight="1" thickBot="1" x14ac:dyDescent="0.25">
      <c r="A4" s="18" t="s">
        <v>0</v>
      </c>
      <c r="B4" s="18" t="s">
        <v>15</v>
      </c>
      <c r="C4" s="18" t="s">
        <v>14</v>
      </c>
      <c r="D4" s="18" t="s">
        <v>13</v>
      </c>
      <c r="E4" s="18" t="s">
        <v>12</v>
      </c>
      <c r="F4" s="18" t="s">
        <v>11</v>
      </c>
      <c r="H4" s="13"/>
    </row>
    <row r="5" spans="1:8" customFormat="1" ht="18" customHeight="1" x14ac:dyDescent="0.2">
      <c r="A5" s="129" t="s">
        <v>10</v>
      </c>
      <c r="B5" s="130"/>
      <c r="C5" s="130"/>
      <c r="D5" s="130"/>
      <c r="E5" s="130"/>
      <c r="F5" s="131"/>
      <c r="H5" s="13"/>
    </row>
    <row r="6" spans="1:8" customFormat="1" ht="34.5" customHeight="1" x14ac:dyDescent="0.2">
      <c r="A6" s="136"/>
      <c r="B6" s="17">
        <v>0.1</v>
      </c>
      <c r="C6" s="132" t="s">
        <v>9</v>
      </c>
      <c r="D6" s="133"/>
      <c r="E6" s="16" t="s">
        <v>34</v>
      </c>
      <c r="F6" s="15"/>
      <c r="H6" s="13"/>
    </row>
    <row r="7" spans="1:8" customFormat="1" ht="26.4" x14ac:dyDescent="0.2">
      <c r="A7" s="137"/>
      <c r="B7" s="17">
        <v>0.2</v>
      </c>
      <c r="C7" s="132" t="s">
        <v>8</v>
      </c>
      <c r="D7" s="133"/>
      <c r="E7" s="33" t="s">
        <v>31</v>
      </c>
      <c r="F7" s="15"/>
      <c r="H7" s="13"/>
    </row>
    <row r="8" spans="1:8" customFormat="1" ht="46.5" customHeight="1" x14ac:dyDescent="0.2">
      <c r="A8" s="137"/>
      <c r="B8" s="17">
        <v>0.3</v>
      </c>
      <c r="C8" s="134" t="s">
        <v>32</v>
      </c>
      <c r="D8" s="135"/>
      <c r="E8" s="16" t="s">
        <v>7</v>
      </c>
      <c r="F8" s="15"/>
      <c r="H8" s="13"/>
    </row>
    <row r="9" spans="1:8" customFormat="1" ht="18" customHeight="1" x14ac:dyDescent="0.2">
      <c r="A9" s="138"/>
      <c r="B9" s="17">
        <v>0.4</v>
      </c>
      <c r="C9" s="132" t="s">
        <v>6</v>
      </c>
      <c r="D9" s="133"/>
      <c r="E9" s="16" t="s">
        <v>5</v>
      </c>
      <c r="F9" s="15"/>
      <c r="H9" s="13"/>
    </row>
  </sheetData>
  <mergeCells count="6">
    <mergeCell ref="A5:F5"/>
    <mergeCell ref="C6:D6"/>
    <mergeCell ref="C7:D7"/>
    <mergeCell ref="C8:D8"/>
    <mergeCell ref="C9:D9"/>
    <mergeCell ref="A6:A9"/>
  </mergeCells>
  <phoneticPr fontId="4"/>
  <printOptions horizontalCentered="1"/>
  <pageMargins left="0.31496062992125984" right="0.27559055118110237" top="0.74803149606299213" bottom="0.74803149606299213" header="0.31496062992125984" footer="0.31496062992125984"/>
  <pageSetup paperSize="9" scale="1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9"/>
  <sheetViews>
    <sheetView tabSelected="1" view="pageBreakPreview" zoomScale="115" zoomScaleNormal="85" zoomScaleSheetLayoutView="115" workbookViewId="0">
      <selection activeCell="P22" sqref="P22"/>
    </sheetView>
  </sheetViews>
  <sheetFormatPr defaultColWidth="9" defaultRowHeight="13.2" zeroHeight="1" outlineLevelRow="1" x14ac:dyDescent="0.25"/>
  <cols>
    <col min="1" max="1" width="2.5546875" style="3" customWidth="1"/>
    <col min="2" max="2" width="3.88671875" style="3" customWidth="1"/>
    <col min="3" max="3" width="4.88671875" style="3" customWidth="1"/>
    <col min="4" max="4" width="8.33203125" style="3" customWidth="1"/>
    <col min="5" max="5" width="7.33203125" style="3" customWidth="1"/>
    <col min="6" max="6" width="48.21875" style="3" customWidth="1"/>
    <col min="7" max="7" width="4.88671875" style="3" customWidth="1"/>
    <col min="8" max="8" width="3.88671875" style="3" hidden="1" customWidth="1"/>
    <col min="9" max="9" width="7" style="3" hidden="1" customWidth="1"/>
    <col min="10" max="12" width="6.6640625" style="3" hidden="1" customWidth="1"/>
    <col min="13" max="13" width="7.21875" style="28" bestFit="1" customWidth="1"/>
    <col min="14" max="14" width="6.21875" style="24" customWidth="1"/>
    <col min="15" max="15" width="5.6640625" style="24" bestFit="1" customWidth="1"/>
    <col min="16" max="16" width="5.33203125" style="24" bestFit="1" customWidth="1"/>
    <col min="17" max="17" width="42.21875" style="3" customWidth="1"/>
    <col min="18" max="18" width="58.44140625" style="3" customWidth="1"/>
    <col min="19" max="19" width="19.5546875" style="3" customWidth="1"/>
    <col min="20" max="21" width="6.6640625" style="3" customWidth="1"/>
    <col min="22" max="16384" width="9" style="3"/>
  </cols>
  <sheetData>
    <row r="1" spans="1:22" s="1" customFormat="1" x14ac:dyDescent="0.2">
      <c r="A1" s="10"/>
      <c r="B1" s="63" t="s">
        <v>40</v>
      </c>
      <c r="C1" s="2"/>
      <c r="D1" s="2"/>
      <c r="E1" s="2"/>
      <c r="F1" s="2"/>
      <c r="G1" s="2"/>
      <c r="H1" s="2"/>
      <c r="I1" s="2"/>
      <c r="J1" s="2"/>
      <c r="K1" s="2"/>
      <c r="L1" s="2"/>
      <c r="M1" s="29"/>
      <c r="N1" s="2"/>
      <c r="O1" s="2"/>
      <c r="P1" s="2"/>
      <c r="Q1" s="2"/>
      <c r="R1" s="2"/>
      <c r="S1" s="2"/>
      <c r="T1" s="2"/>
      <c r="U1" s="4"/>
    </row>
    <row r="2" spans="1:22" ht="13.5" customHeight="1" x14ac:dyDescent="0.25">
      <c r="A2" s="222" t="s">
        <v>44</v>
      </c>
      <c r="B2" s="222"/>
      <c r="C2" s="222"/>
      <c r="D2" s="222"/>
      <c r="E2" s="222"/>
      <c r="F2" s="145" t="s">
        <v>45</v>
      </c>
      <c r="G2" s="160" t="s">
        <v>46</v>
      </c>
      <c r="H2" s="65"/>
      <c r="I2" s="148"/>
      <c r="J2" s="149"/>
      <c r="K2" s="66"/>
      <c r="L2" s="66"/>
      <c r="M2" s="173" t="s">
        <v>47</v>
      </c>
      <c r="N2" s="173"/>
      <c r="O2" s="173"/>
      <c r="P2" s="174"/>
      <c r="Q2" s="142" t="s">
        <v>48</v>
      </c>
      <c r="R2" s="142" t="s">
        <v>49</v>
      </c>
      <c r="S2" s="142" t="s">
        <v>50</v>
      </c>
      <c r="T2" s="163" t="s">
        <v>51</v>
      </c>
      <c r="U2" s="145" t="s">
        <v>52</v>
      </c>
    </row>
    <row r="3" spans="1:22" x14ac:dyDescent="0.25">
      <c r="A3" s="163" t="s">
        <v>53</v>
      </c>
      <c r="B3" s="223"/>
      <c r="C3" s="223"/>
      <c r="D3" s="223"/>
      <c r="E3" s="224"/>
      <c r="F3" s="146"/>
      <c r="G3" s="150"/>
      <c r="H3" s="150" t="s">
        <v>54</v>
      </c>
      <c r="I3" s="67"/>
      <c r="J3" s="67"/>
      <c r="K3" s="68"/>
      <c r="L3" s="68"/>
      <c r="M3" s="175"/>
      <c r="N3" s="175"/>
      <c r="O3" s="175"/>
      <c r="P3" s="176"/>
      <c r="Q3" s="143"/>
      <c r="R3" s="143"/>
      <c r="S3" s="143"/>
      <c r="T3" s="164"/>
      <c r="U3" s="146"/>
    </row>
    <row r="4" spans="1:22" ht="24.6" customHeight="1" x14ac:dyDescent="0.25">
      <c r="A4" s="69"/>
      <c r="B4" s="225" t="s">
        <v>55</v>
      </c>
      <c r="C4" s="225"/>
      <c r="D4" s="225"/>
      <c r="E4" s="225"/>
      <c r="F4" s="147"/>
      <c r="G4" s="151"/>
      <c r="H4" s="151"/>
      <c r="I4" s="70" t="s">
        <v>56</v>
      </c>
      <c r="J4" s="71" t="s">
        <v>57</v>
      </c>
      <c r="K4" s="72" t="s">
        <v>58</v>
      </c>
      <c r="L4" s="72" t="s">
        <v>59</v>
      </c>
      <c r="M4" s="123" t="s">
        <v>60</v>
      </c>
      <c r="N4" s="122" t="s">
        <v>61</v>
      </c>
      <c r="O4" s="122" t="s">
        <v>62</v>
      </c>
      <c r="P4" s="125" t="s">
        <v>99</v>
      </c>
      <c r="Q4" s="144"/>
      <c r="R4" s="144"/>
      <c r="S4" s="144"/>
      <c r="T4" s="164"/>
      <c r="U4" s="146"/>
    </row>
    <row r="5" spans="1:22" s="24" customFormat="1" ht="17.399999999999999" customHeight="1" x14ac:dyDescent="0.2">
      <c r="A5" s="12">
        <v>1</v>
      </c>
      <c r="B5" s="64" t="s">
        <v>41</v>
      </c>
      <c r="C5" s="5"/>
      <c r="D5" s="6"/>
      <c r="E5" s="6"/>
      <c r="F5" s="6"/>
      <c r="G5" s="7"/>
      <c r="H5" s="8"/>
      <c r="I5" s="9"/>
      <c r="J5" s="9"/>
      <c r="K5" s="8"/>
      <c r="L5" s="8"/>
      <c r="M5" s="73">
        <f>SUM(N5:O5)-P5</f>
        <v>95</v>
      </c>
      <c r="N5" s="73">
        <f>SUM(N6:N8)</f>
        <v>15</v>
      </c>
      <c r="O5" s="73">
        <f>SUM(O6:O8)</f>
        <v>80</v>
      </c>
      <c r="P5" s="73">
        <f>SUM(P6:P8)</f>
        <v>0</v>
      </c>
      <c r="Q5" s="102"/>
      <c r="R5" s="103"/>
      <c r="S5" s="103"/>
      <c r="T5" s="103"/>
      <c r="U5" s="104"/>
    </row>
    <row r="6" spans="1:22" s="24" customFormat="1" ht="40.799999999999997" customHeight="1" outlineLevel="1" x14ac:dyDescent="0.2">
      <c r="A6" s="208"/>
      <c r="B6" s="55">
        <v>1.1000000000000001</v>
      </c>
      <c r="C6" s="227" t="s">
        <v>63</v>
      </c>
      <c r="D6" s="228"/>
      <c r="E6" s="229"/>
      <c r="F6" s="74" t="s">
        <v>64</v>
      </c>
      <c r="G6" s="57" t="s">
        <v>65</v>
      </c>
      <c r="H6" s="56"/>
      <c r="I6" s="56"/>
      <c r="J6" s="56"/>
      <c r="K6" s="56"/>
      <c r="L6" s="56"/>
      <c r="M6" s="75">
        <f>SUM(N6:O6)</f>
        <v>25</v>
      </c>
      <c r="N6" s="76">
        <v>5</v>
      </c>
      <c r="O6" s="76">
        <v>20</v>
      </c>
      <c r="P6" s="121"/>
      <c r="Q6" s="77" t="s">
        <v>66</v>
      </c>
      <c r="R6" s="77" t="s">
        <v>67</v>
      </c>
      <c r="S6" s="62" t="s">
        <v>39</v>
      </c>
      <c r="T6" s="96">
        <v>1</v>
      </c>
      <c r="U6" s="56"/>
    </row>
    <row r="7" spans="1:22" s="24" customFormat="1" ht="54" customHeight="1" outlineLevel="1" x14ac:dyDescent="0.25">
      <c r="A7" s="230"/>
      <c r="B7" s="54">
        <v>1.2</v>
      </c>
      <c r="C7" s="212" t="s">
        <v>68</v>
      </c>
      <c r="D7" s="226"/>
      <c r="E7" s="226"/>
      <c r="F7" s="74" t="s">
        <v>69</v>
      </c>
      <c r="G7" s="57" t="s">
        <v>65</v>
      </c>
      <c r="H7" s="57"/>
      <c r="I7" s="37"/>
      <c r="J7" s="37"/>
      <c r="K7" s="38"/>
      <c r="L7" s="38"/>
      <c r="M7" s="75">
        <f t="shared" ref="M7" si="0">SUM(N7:O7)</f>
        <v>45</v>
      </c>
      <c r="N7" s="78">
        <v>5</v>
      </c>
      <c r="O7" s="76">
        <v>40</v>
      </c>
      <c r="P7" s="121"/>
      <c r="Q7" s="77" t="s">
        <v>70</v>
      </c>
      <c r="R7" s="77" t="s">
        <v>71</v>
      </c>
      <c r="S7" s="77" t="s">
        <v>39</v>
      </c>
      <c r="T7" s="89">
        <v>2</v>
      </c>
      <c r="U7" s="57"/>
    </row>
    <row r="8" spans="1:22" s="24" customFormat="1" ht="37.799999999999997" customHeight="1" outlineLevel="1" x14ac:dyDescent="0.2">
      <c r="A8" s="230"/>
      <c r="B8" s="55">
        <v>1.3</v>
      </c>
      <c r="C8" s="227" t="s">
        <v>72</v>
      </c>
      <c r="D8" s="228"/>
      <c r="E8" s="229"/>
      <c r="F8" s="79" t="s">
        <v>73</v>
      </c>
      <c r="G8" s="25" t="s">
        <v>65</v>
      </c>
      <c r="H8" s="57"/>
      <c r="I8" s="37"/>
      <c r="J8" s="37"/>
      <c r="K8" s="38"/>
      <c r="L8" s="38"/>
      <c r="M8" s="80">
        <f>SUM(N8:O8)</f>
        <v>25</v>
      </c>
      <c r="N8" s="81">
        <v>5</v>
      </c>
      <c r="O8" s="81">
        <v>20</v>
      </c>
      <c r="P8" s="121"/>
      <c r="Q8" s="77" t="s">
        <v>74</v>
      </c>
      <c r="R8" s="77" t="s">
        <v>75</v>
      </c>
      <c r="S8" s="62" t="s">
        <v>39</v>
      </c>
      <c r="T8" s="97">
        <v>3</v>
      </c>
      <c r="U8" s="55"/>
    </row>
    <row r="9" spans="1:22" s="24" customFormat="1" ht="17.399999999999999" customHeight="1" x14ac:dyDescent="0.25">
      <c r="A9" s="12">
        <v>2</v>
      </c>
      <c r="B9" s="11" t="s">
        <v>42</v>
      </c>
      <c r="C9" s="11"/>
      <c r="D9" s="39"/>
      <c r="E9" s="6"/>
      <c r="F9" s="7"/>
      <c r="G9" s="8"/>
      <c r="H9" s="8"/>
      <c r="I9" s="9"/>
      <c r="J9" s="9"/>
      <c r="K9" s="8"/>
      <c r="L9" s="8"/>
      <c r="M9" s="82">
        <f>SUM(N9:O9)</f>
        <v>60</v>
      </c>
      <c r="N9" s="82">
        <f>SUM(N10:N16)</f>
        <v>30</v>
      </c>
      <c r="O9" s="82">
        <f>SUM(O10:O17)</f>
        <v>30</v>
      </c>
      <c r="P9" s="82">
        <f>SUM(P10:P17)</f>
        <v>12</v>
      </c>
      <c r="Q9" s="99"/>
      <c r="R9" s="100"/>
      <c r="S9" s="100"/>
      <c r="T9" s="100"/>
      <c r="U9" s="101"/>
    </row>
    <row r="10" spans="1:22" ht="28.8" customHeight="1" x14ac:dyDescent="0.25">
      <c r="A10" s="208"/>
      <c r="B10" s="105">
        <v>2.1</v>
      </c>
      <c r="C10" s="202" t="s">
        <v>76</v>
      </c>
      <c r="D10" s="203"/>
      <c r="E10" s="204"/>
      <c r="F10" s="106" t="s">
        <v>77</v>
      </c>
      <c r="G10" s="110" t="s">
        <v>78</v>
      </c>
      <c r="H10" s="110"/>
      <c r="I10" s="110"/>
      <c r="J10" s="110"/>
      <c r="K10" s="110"/>
      <c r="L10" s="110"/>
      <c r="M10" s="115">
        <v>10</v>
      </c>
      <c r="N10" s="114"/>
      <c r="O10" s="107">
        <v>10</v>
      </c>
      <c r="P10" s="121"/>
      <c r="Q10" s="111" t="s">
        <v>29</v>
      </c>
      <c r="R10" s="112" t="s">
        <v>79</v>
      </c>
      <c r="S10" s="113" t="s">
        <v>39</v>
      </c>
      <c r="T10" s="109">
        <v>4</v>
      </c>
      <c r="U10" s="108"/>
    </row>
    <row r="11" spans="1:22" s="24" customFormat="1" ht="16.5" customHeight="1" outlineLevel="1" x14ac:dyDescent="0.2">
      <c r="A11" s="209"/>
      <c r="B11" s="205">
        <v>2.2000000000000002</v>
      </c>
      <c r="C11" s="206" t="s">
        <v>80</v>
      </c>
      <c r="D11" s="206"/>
      <c r="E11" s="207"/>
      <c r="F11" s="184" t="s">
        <v>93</v>
      </c>
      <c r="G11" s="161" t="s">
        <v>65</v>
      </c>
      <c r="H11" s="158" t="s">
        <v>65</v>
      </c>
      <c r="I11" s="158" t="s">
        <v>65</v>
      </c>
      <c r="J11" s="158" t="s">
        <v>65</v>
      </c>
      <c r="K11" s="158" t="s">
        <v>65</v>
      </c>
      <c r="L11" s="158" t="s">
        <v>65</v>
      </c>
      <c r="M11" s="156">
        <f>SUM(N11:O13)</f>
        <v>30</v>
      </c>
      <c r="N11" s="231">
        <v>20</v>
      </c>
      <c r="O11" s="169"/>
      <c r="P11" s="169"/>
      <c r="Q11" s="165" t="s">
        <v>94</v>
      </c>
      <c r="R11" s="167" t="s">
        <v>29</v>
      </c>
      <c r="S11" s="167" t="s">
        <v>29</v>
      </c>
      <c r="T11" s="171">
        <v>5</v>
      </c>
      <c r="U11" s="161"/>
    </row>
    <row r="12" spans="1:22" s="24" customFormat="1" ht="36" customHeight="1" outlineLevel="1" x14ac:dyDescent="0.2">
      <c r="A12" s="209"/>
      <c r="B12" s="205"/>
      <c r="C12" s="206"/>
      <c r="D12" s="206"/>
      <c r="E12" s="207"/>
      <c r="F12" s="185"/>
      <c r="G12" s="162"/>
      <c r="H12" s="159"/>
      <c r="I12" s="159"/>
      <c r="J12" s="159"/>
      <c r="K12" s="159"/>
      <c r="L12" s="159"/>
      <c r="M12" s="157"/>
      <c r="N12" s="232"/>
      <c r="O12" s="170"/>
      <c r="P12" s="170"/>
      <c r="Q12" s="166"/>
      <c r="R12" s="168"/>
      <c r="S12" s="168"/>
      <c r="T12" s="172"/>
      <c r="U12" s="162"/>
    </row>
    <row r="13" spans="1:22" s="24" customFormat="1" ht="52.8" customHeight="1" outlineLevel="1" x14ac:dyDescent="0.2">
      <c r="A13" s="209"/>
      <c r="B13" s="205"/>
      <c r="C13" s="206"/>
      <c r="D13" s="206"/>
      <c r="E13" s="207"/>
      <c r="F13" s="83" t="s">
        <v>81</v>
      </c>
      <c r="G13" s="36" t="s">
        <v>65</v>
      </c>
      <c r="H13" s="84"/>
      <c r="I13" s="84"/>
      <c r="J13" s="84"/>
      <c r="K13" s="84"/>
      <c r="L13" s="84"/>
      <c r="M13" s="157"/>
      <c r="N13" s="85">
        <v>10</v>
      </c>
      <c r="O13" s="59"/>
      <c r="P13" s="120"/>
      <c r="Q13" s="116" t="s">
        <v>95</v>
      </c>
      <c r="R13" s="86" t="s">
        <v>29</v>
      </c>
      <c r="S13" s="86" t="s">
        <v>39</v>
      </c>
      <c r="T13" s="98">
        <v>6</v>
      </c>
      <c r="U13" s="36"/>
    </row>
    <row r="14" spans="1:22" s="24" customFormat="1" ht="132.75" customHeight="1" outlineLevel="1" x14ac:dyDescent="0.2">
      <c r="A14" s="209"/>
      <c r="B14" s="209">
        <v>2.2999999999999998</v>
      </c>
      <c r="C14" s="179" t="s">
        <v>82</v>
      </c>
      <c r="D14" s="179"/>
      <c r="E14" s="180"/>
      <c r="F14" s="140" t="s">
        <v>83</v>
      </c>
      <c r="G14" s="178" t="s">
        <v>78</v>
      </c>
      <c r="H14" s="30"/>
      <c r="I14" s="31"/>
      <c r="J14" s="31"/>
      <c r="K14" s="32"/>
      <c r="L14" s="32"/>
      <c r="M14" s="154">
        <v>10</v>
      </c>
      <c r="N14" s="189"/>
      <c r="O14" s="152">
        <v>10</v>
      </c>
      <c r="P14" s="189"/>
      <c r="Q14" s="139" t="s">
        <v>30</v>
      </c>
      <c r="R14" s="119" t="s">
        <v>102</v>
      </c>
      <c r="S14" s="139" t="s">
        <v>29</v>
      </c>
      <c r="T14" s="191">
        <v>7</v>
      </c>
      <c r="U14" s="95"/>
    </row>
    <row r="15" spans="1:22" s="24" customFormat="1" ht="144" outlineLevel="1" x14ac:dyDescent="0.2">
      <c r="A15" s="209"/>
      <c r="B15" s="209"/>
      <c r="C15" s="179"/>
      <c r="D15" s="179"/>
      <c r="E15" s="180"/>
      <c r="F15" s="140"/>
      <c r="G15" s="178"/>
      <c r="H15" s="58"/>
      <c r="I15" s="26"/>
      <c r="J15" s="26"/>
      <c r="K15" s="27"/>
      <c r="L15" s="27"/>
      <c r="M15" s="154">
        <f t="shared" ref="M15:M16" si="1">SUM(N15:O15)</f>
        <v>0</v>
      </c>
      <c r="N15" s="189"/>
      <c r="O15" s="152"/>
      <c r="P15" s="189"/>
      <c r="Q15" s="140"/>
      <c r="R15" s="127" t="s">
        <v>101</v>
      </c>
      <c r="S15" s="140"/>
      <c r="T15" s="191"/>
      <c r="U15" s="95"/>
      <c r="V15" s="126" t="s">
        <v>100</v>
      </c>
    </row>
    <row r="16" spans="1:22" s="24" customFormat="1" ht="29.4" customHeight="1" outlineLevel="1" x14ac:dyDescent="0.2">
      <c r="A16" s="209"/>
      <c r="B16" s="213"/>
      <c r="C16" s="181"/>
      <c r="D16" s="181"/>
      <c r="E16" s="182"/>
      <c r="F16" s="141"/>
      <c r="G16" s="183"/>
      <c r="H16" s="58"/>
      <c r="I16" s="26"/>
      <c r="J16" s="26"/>
      <c r="K16" s="27"/>
      <c r="L16" s="27"/>
      <c r="M16" s="155">
        <f t="shared" si="1"/>
        <v>0</v>
      </c>
      <c r="N16" s="190"/>
      <c r="O16" s="153"/>
      <c r="P16" s="190"/>
      <c r="Q16" s="141"/>
      <c r="R16" s="128" t="s">
        <v>103</v>
      </c>
      <c r="S16" s="141"/>
      <c r="T16" s="192"/>
      <c r="U16" s="87"/>
    </row>
    <row r="17" spans="1:21" s="24" customFormat="1" ht="191.4" customHeight="1" outlineLevel="1" x14ac:dyDescent="0.2">
      <c r="A17" s="213"/>
      <c r="B17" s="43">
        <v>2.4</v>
      </c>
      <c r="C17" s="217" t="s">
        <v>84</v>
      </c>
      <c r="D17" s="218"/>
      <c r="E17" s="219"/>
      <c r="F17" s="118" t="s">
        <v>96</v>
      </c>
      <c r="G17" s="88" t="s">
        <v>78</v>
      </c>
      <c r="H17" s="44"/>
      <c r="I17" s="45"/>
      <c r="J17" s="45"/>
      <c r="K17" s="44"/>
      <c r="L17" s="44"/>
      <c r="M17" s="46">
        <v>10</v>
      </c>
      <c r="N17" s="40"/>
      <c r="O17" s="60">
        <v>10</v>
      </c>
      <c r="P17" s="124">
        <v>12</v>
      </c>
      <c r="Q17" s="61" t="s">
        <v>29</v>
      </c>
      <c r="R17" s="117" t="s">
        <v>98</v>
      </c>
      <c r="S17" s="117" t="s">
        <v>97</v>
      </c>
      <c r="T17" s="89">
        <v>8</v>
      </c>
      <c r="U17" s="57"/>
    </row>
    <row r="18" spans="1:21" s="24" customFormat="1" ht="17.399999999999999" customHeight="1" x14ac:dyDescent="0.25">
      <c r="A18" s="12">
        <v>3</v>
      </c>
      <c r="B18" s="11" t="s">
        <v>43</v>
      </c>
      <c r="C18" s="11"/>
      <c r="D18" s="39"/>
      <c r="E18" s="6"/>
      <c r="F18" s="6"/>
      <c r="G18" s="7"/>
      <c r="H18" s="8"/>
      <c r="I18" s="9"/>
      <c r="J18" s="9"/>
      <c r="K18" s="8"/>
      <c r="L18" s="8"/>
      <c r="M18" s="82">
        <f>SUM(N18:O18)-P18</f>
        <v>45</v>
      </c>
      <c r="N18" s="82">
        <f>SUM(N19:N21)</f>
        <v>5</v>
      </c>
      <c r="O18" s="82">
        <f>SUM(O19:O21)</f>
        <v>40</v>
      </c>
      <c r="P18" s="82">
        <f>SUM(P19:P21)</f>
        <v>0</v>
      </c>
      <c r="Q18" s="99"/>
      <c r="R18" s="100"/>
      <c r="S18" s="100"/>
      <c r="T18" s="100"/>
      <c r="U18" s="101"/>
    </row>
    <row r="19" spans="1:21" ht="32.1" customHeight="1" x14ac:dyDescent="0.25">
      <c r="A19" s="208"/>
      <c r="B19" s="208">
        <v>3.1</v>
      </c>
      <c r="C19" s="202" t="s">
        <v>85</v>
      </c>
      <c r="D19" s="203"/>
      <c r="E19" s="204"/>
      <c r="F19" s="215" t="s">
        <v>86</v>
      </c>
      <c r="G19" s="186" t="s">
        <v>65</v>
      </c>
      <c r="H19" s="186"/>
      <c r="I19" s="186"/>
      <c r="J19" s="186"/>
      <c r="K19" s="186"/>
      <c r="L19" s="186"/>
      <c r="M19" s="220">
        <f t="shared" ref="M19:M21" si="2">SUM(N19:O19)</f>
        <v>35</v>
      </c>
      <c r="N19" s="210">
        <v>5</v>
      </c>
      <c r="O19" s="210">
        <v>30</v>
      </c>
      <c r="P19" s="169"/>
      <c r="Q19" s="188" t="s">
        <v>87</v>
      </c>
      <c r="R19" s="187" t="s">
        <v>88</v>
      </c>
      <c r="S19" s="139" t="s">
        <v>29</v>
      </c>
      <c r="T19" s="158">
        <v>9</v>
      </c>
      <c r="U19" s="177"/>
    </row>
    <row r="20" spans="1:21" ht="32.1" customHeight="1" x14ac:dyDescent="0.25">
      <c r="A20" s="209"/>
      <c r="B20" s="209"/>
      <c r="C20" s="214"/>
      <c r="D20" s="179"/>
      <c r="E20" s="180"/>
      <c r="F20" s="216"/>
      <c r="G20" s="177"/>
      <c r="H20" s="177"/>
      <c r="I20" s="177"/>
      <c r="J20" s="177"/>
      <c r="K20" s="177"/>
      <c r="L20" s="177"/>
      <c r="M20" s="221">
        <f t="shared" si="2"/>
        <v>0</v>
      </c>
      <c r="N20" s="211"/>
      <c r="O20" s="211"/>
      <c r="P20" s="170"/>
      <c r="Q20" s="139"/>
      <c r="R20" s="139"/>
      <c r="S20" s="141"/>
      <c r="T20" s="159"/>
      <c r="U20" s="178"/>
    </row>
    <row r="21" spans="1:21" ht="27.6" customHeight="1" x14ac:dyDescent="0.25">
      <c r="A21" s="213"/>
      <c r="B21" s="54">
        <v>3.2</v>
      </c>
      <c r="C21" s="212" t="s">
        <v>89</v>
      </c>
      <c r="D21" s="212"/>
      <c r="E21" s="212"/>
      <c r="F21" s="77" t="s">
        <v>90</v>
      </c>
      <c r="G21" s="57" t="s">
        <v>78</v>
      </c>
      <c r="H21" s="57"/>
      <c r="I21" s="57"/>
      <c r="J21" s="57"/>
      <c r="K21" s="57"/>
      <c r="L21" s="57"/>
      <c r="M21" s="75">
        <f t="shared" si="2"/>
        <v>10</v>
      </c>
      <c r="N21" s="90"/>
      <c r="O21" s="78">
        <v>10</v>
      </c>
      <c r="P21" s="90"/>
      <c r="Q21" s="77" t="s">
        <v>29</v>
      </c>
      <c r="R21" s="77" t="s">
        <v>91</v>
      </c>
      <c r="S21" s="62" t="s">
        <v>29</v>
      </c>
      <c r="T21" s="89">
        <v>10</v>
      </c>
      <c r="U21" s="57"/>
    </row>
    <row r="22" spans="1:21" ht="21.9" customHeight="1" x14ac:dyDescent="0.25">
      <c r="A22" s="41"/>
      <c r="B22" s="41"/>
      <c r="C22" s="91"/>
      <c r="D22" s="91"/>
      <c r="E22" s="91"/>
      <c r="F22" s="92"/>
      <c r="G22" s="93"/>
      <c r="H22" s="93"/>
      <c r="I22" s="93"/>
      <c r="J22" s="93"/>
      <c r="K22" s="93"/>
      <c r="L22" s="93"/>
      <c r="M22" s="94">
        <f>SUM(M5,M9,M18)</f>
        <v>200</v>
      </c>
      <c r="N22" s="94">
        <f>SUM(N5,N9,N18)</f>
        <v>50</v>
      </c>
      <c r="O22" s="94">
        <f>SUM(O5,O9,O18)</f>
        <v>150</v>
      </c>
      <c r="P22" s="94">
        <f>SUM(P5,P9,P18)</f>
        <v>12</v>
      </c>
      <c r="Q22" s="92"/>
      <c r="R22" s="92"/>
      <c r="S22" s="92"/>
      <c r="T22" s="93"/>
      <c r="U22" s="42"/>
    </row>
    <row r="23" spans="1:21" ht="15.75" customHeight="1" x14ac:dyDescent="0.25">
      <c r="A23" s="193" t="s">
        <v>92</v>
      </c>
      <c r="B23" s="194"/>
      <c r="C23" s="194"/>
      <c r="D23" s="194"/>
      <c r="E23" s="194"/>
      <c r="F23" s="194"/>
      <c r="G23" s="194"/>
      <c r="H23" s="194"/>
      <c r="I23" s="194"/>
      <c r="J23" s="194"/>
      <c r="K23" s="194"/>
      <c r="L23" s="194"/>
      <c r="M23" s="194"/>
      <c r="N23" s="194"/>
      <c r="O23" s="194"/>
      <c r="P23" s="194"/>
      <c r="Q23" s="194"/>
      <c r="R23" s="194"/>
      <c r="S23" s="194"/>
      <c r="T23" s="194"/>
      <c r="U23" s="195"/>
    </row>
    <row r="24" spans="1:21" ht="15.75" customHeight="1" x14ac:dyDescent="0.25">
      <c r="A24" s="196"/>
      <c r="B24" s="197"/>
      <c r="C24" s="197"/>
      <c r="D24" s="197"/>
      <c r="E24" s="197"/>
      <c r="F24" s="197"/>
      <c r="G24" s="197"/>
      <c r="H24" s="197"/>
      <c r="I24" s="197"/>
      <c r="J24" s="197"/>
      <c r="K24" s="197"/>
      <c r="L24" s="197"/>
      <c r="M24" s="197"/>
      <c r="N24" s="197"/>
      <c r="O24" s="197"/>
      <c r="P24" s="197"/>
      <c r="Q24" s="197"/>
      <c r="R24" s="197"/>
      <c r="S24" s="197"/>
      <c r="T24" s="197"/>
      <c r="U24" s="198"/>
    </row>
    <row r="25" spans="1:21" ht="15.75" customHeight="1" x14ac:dyDescent="0.25">
      <c r="A25" s="196"/>
      <c r="B25" s="197"/>
      <c r="C25" s="197"/>
      <c r="D25" s="197"/>
      <c r="E25" s="197"/>
      <c r="F25" s="197"/>
      <c r="G25" s="197"/>
      <c r="H25" s="197"/>
      <c r="I25" s="197"/>
      <c r="J25" s="197"/>
      <c r="K25" s="197"/>
      <c r="L25" s="197"/>
      <c r="M25" s="197"/>
      <c r="N25" s="197"/>
      <c r="O25" s="197"/>
      <c r="P25" s="197"/>
      <c r="Q25" s="197"/>
      <c r="R25" s="197"/>
      <c r="S25" s="197"/>
      <c r="T25" s="197"/>
      <c r="U25" s="198"/>
    </row>
    <row r="26" spans="1:21" ht="15.75" customHeight="1" x14ac:dyDescent="0.25">
      <c r="A26" s="196"/>
      <c r="B26" s="197"/>
      <c r="C26" s="197"/>
      <c r="D26" s="197"/>
      <c r="E26" s="197"/>
      <c r="F26" s="197"/>
      <c r="G26" s="197"/>
      <c r="H26" s="197"/>
      <c r="I26" s="197"/>
      <c r="J26" s="197"/>
      <c r="K26" s="197"/>
      <c r="L26" s="197"/>
      <c r="M26" s="197"/>
      <c r="N26" s="197"/>
      <c r="O26" s="197"/>
      <c r="P26" s="197"/>
      <c r="Q26" s="197"/>
      <c r="R26" s="197"/>
      <c r="S26" s="197"/>
      <c r="T26" s="197"/>
      <c r="U26" s="198"/>
    </row>
    <row r="27" spans="1:21" ht="15.75" customHeight="1" x14ac:dyDescent="0.25">
      <c r="A27" s="196"/>
      <c r="B27" s="197"/>
      <c r="C27" s="197"/>
      <c r="D27" s="197"/>
      <c r="E27" s="197"/>
      <c r="F27" s="197"/>
      <c r="G27" s="197"/>
      <c r="H27" s="197"/>
      <c r="I27" s="197"/>
      <c r="J27" s="197"/>
      <c r="K27" s="197"/>
      <c r="L27" s="197"/>
      <c r="M27" s="197"/>
      <c r="N27" s="197"/>
      <c r="O27" s="197"/>
      <c r="P27" s="197"/>
      <c r="Q27" s="197"/>
      <c r="R27" s="197"/>
      <c r="S27" s="197"/>
      <c r="T27" s="197"/>
      <c r="U27" s="198"/>
    </row>
    <row r="28" spans="1:21" ht="15.75" customHeight="1" x14ac:dyDescent="0.25">
      <c r="A28" s="196"/>
      <c r="B28" s="197"/>
      <c r="C28" s="197"/>
      <c r="D28" s="197"/>
      <c r="E28" s="197"/>
      <c r="F28" s="197"/>
      <c r="G28" s="197"/>
      <c r="H28" s="197"/>
      <c r="I28" s="197"/>
      <c r="J28" s="197"/>
      <c r="K28" s="197"/>
      <c r="L28" s="197"/>
      <c r="M28" s="197"/>
      <c r="N28" s="197"/>
      <c r="O28" s="197"/>
      <c r="P28" s="197"/>
      <c r="Q28" s="197"/>
      <c r="R28" s="197"/>
      <c r="S28" s="197"/>
      <c r="T28" s="197"/>
      <c r="U28" s="198"/>
    </row>
    <row r="29" spans="1:21" ht="15.75" customHeight="1" x14ac:dyDescent="0.25">
      <c r="A29" s="196"/>
      <c r="B29" s="197"/>
      <c r="C29" s="197"/>
      <c r="D29" s="197"/>
      <c r="E29" s="197"/>
      <c r="F29" s="197"/>
      <c r="G29" s="197"/>
      <c r="H29" s="197"/>
      <c r="I29" s="197"/>
      <c r="J29" s="197"/>
      <c r="K29" s="197"/>
      <c r="L29" s="197"/>
      <c r="M29" s="197"/>
      <c r="N29" s="197"/>
      <c r="O29" s="197"/>
      <c r="P29" s="197"/>
      <c r="Q29" s="197"/>
      <c r="R29" s="197"/>
      <c r="S29" s="197"/>
      <c r="T29" s="197"/>
      <c r="U29" s="198"/>
    </row>
    <row r="30" spans="1:21" ht="15.75" customHeight="1" x14ac:dyDescent="0.25">
      <c r="A30" s="196"/>
      <c r="B30" s="197"/>
      <c r="C30" s="197"/>
      <c r="D30" s="197"/>
      <c r="E30" s="197"/>
      <c r="F30" s="197"/>
      <c r="G30" s="197"/>
      <c r="H30" s="197"/>
      <c r="I30" s="197"/>
      <c r="J30" s="197"/>
      <c r="K30" s="197"/>
      <c r="L30" s="197"/>
      <c r="M30" s="197"/>
      <c r="N30" s="197"/>
      <c r="O30" s="197"/>
      <c r="P30" s="197"/>
      <c r="Q30" s="197"/>
      <c r="R30" s="197"/>
      <c r="S30" s="197"/>
      <c r="T30" s="197"/>
      <c r="U30" s="198"/>
    </row>
    <row r="31" spans="1:21" ht="15.75" customHeight="1" x14ac:dyDescent="0.25">
      <c r="A31" s="196"/>
      <c r="B31" s="197"/>
      <c r="C31" s="197"/>
      <c r="D31" s="197"/>
      <c r="E31" s="197"/>
      <c r="F31" s="197"/>
      <c r="G31" s="197"/>
      <c r="H31" s="197"/>
      <c r="I31" s="197"/>
      <c r="J31" s="197"/>
      <c r="K31" s="197"/>
      <c r="L31" s="197"/>
      <c r="M31" s="197"/>
      <c r="N31" s="197"/>
      <c r="O31" s="197"/>
      <c r="P31" s="197"/>
      <c r="Q31" s="197"/>
      <c r="R31" s="197"/>
      <c r="S31" s="197"/>
      <c r="T31" s="197"/>
      <c r="U31" s="198"/>
    </row>
    <row r="32" spans="1:21" ht="15.75" customHeight="1" x14ac:dyDescent="0.25">
      <c r="A32" s="196"/>
      <c r="B32" s="197"/>
      <c r="C32" s="197"/>
      <c r="D32" s="197"/>
      <c r="E32" s="197"/>
      <c r="F32" s="197"/>
      <c r="G32" s="197"/>
      <c r="H32" s="197"/>
      <c r="I32" s="197"/>
      <c r="J32" s="197"/>
      <c r="K32" s="197"/>
      <c r="L32" s="197"/>
      <c r="M32" s="197"/>
      <c r="N32" s="197"/>
      <c r="O32" s="197"/>
      <c r="P32" s="197"/>
      <c r="Q32" s="197"/>
      <c r="R32" s="197"/>
      <c r="S32" s="197"/>
      <c r="T32" s="197"/>
      <c r="U32" s="198"/>
    </row>
    <row r="33" spans="1:21" ht="15.75" customHeight="1" x14ac:dyDescent="0.25">
      <c r="A33" s="196"/>
      <c r="B33" s="197"/>
      <c r="C33" s="197"/>
      <c r="D33" s="197"/>
      <c r="E33" s="197"/>
      <c r="F33" s="197"/>
      <c r="G33" s="197"/>
      <c r="H33" s="197"/>
      <c r="I33" s="197"/>
      <c r="J33" s="197"/>
      <c r="K33" s="197"/>
      <c r="L33" s="197"/>
      <c r="M33" s="197"/>
      <c r="N33" s="197"/>
      <c r="O33" s="197"/>
      <c r="P33" s="197"/>
      <c r="Q33" s="197"/>
      <c r="R33" s="197"/>
      <c r="S33" s="197"/>
      <c r="T33" s="197"/>
      <c r="U33" s="198"/>
    </row>
    <row r="34" spans="1:21" ht="15.75" customHeight="1" x14ac:dyDescent="0.25">
      <c r="A34" s="196"/>
      <c r="B34" s="197"/>
      <c r="C34" s="197"/>
      <c r="D34" s="197"/>
      <c r="E34" s="197"/>
      <c r="F34" s="197"/>
      <c r="G34" s="197"/>
      <c r="H34" s="197"/>
      <c r="I34" s="197"/>
      <c r="J34" s="197"/>
      <c r="K34" s="197"/>
      <c r="L34" s="197"/>
      <c r="M34" s="197"/>
      <c r="N34" s="197"/>
      <c r="O34" s="197"/>
      <c r="P34" s="197"/>
      <c r="Q34" s="197"/>
      <c r="R34" s="197"/>
      <c r="S34" s="197"/>
      <c r="T34" s="197"/>
      <c r="U34" s="198"/>
    </row>
    <row r="35" spans="1:21" ht="15.75" customHeight="1" x14ac:dyDescent="0.25">
      <c r="A35" s="196"/>
      <c r="B35" s="197"/>
      <c r="C35" s="197"/>
      <c r="D35" s="197"/>
      <c r="E35" s="197"/>
      <c r="F35" s="197"/>
      <c r="G35" s="197"/>
      <c r="H35" s="197"/>
      <c r="I35" s="197"/>
      <c r="J35" s="197"/>
      <c r="K35" s="197"/>
      <c r="L35" s="197"/>
      <c r="M35" s="197"/>
      <c r="N35" s="197"/>
      <c r="O35" s="197"/>
      <c r="P35" s="197"/>
      <c r="Q35" s="197"/>
      <c r="R35" s="197"/>
      <c r="S35" s="197"/>
      <c r="T35" s="197"/>
      <c r="U35" s="198"/>
    </row>
    <row r="36" spans="1:21" ht="15.75" customHeight="1" x14ac:dyDescent="0.25">
      <c r="A36" s="196"/>
      <c r="B36" s="197"/>
      <c r="C36" s="197"/>
      <c r="D36" s="197"/>
      <c r="E36" s="197"/>
      <c r="F36" s="197"/>
      <c r="G36" s="197"/>
      <c r="H36" s="197"/>
      <c r="I36" s="197"/>
      <c r="J36" s="197"/>
      <c r="K36" s="197"/>
      <c r="L36" s="197"/>
      <c r="M36" s="197"/>
      <c r="N36" s="197"/>
      <c r="O36" s="197"/>
      <c r="P36" s="197"/>
      <c r="Q36" s="197"/>
      <c r="R36" s="197"/>
      <c r="S36" s="197"/>
      <c r="T36" s="197"/>
      <c r="U36" s="198"/>
    </row>
    <row r="37" spans="1:21" ht="15.75" customHeight="1" x14ac:dyDescent="0.25">
      <c r="A37" s="196"/>
      <c r="B37" s="197"/>
      <c r="C37" s="197"/>
      <c r="D37" s="197"/>
      <c r="E37" s="197"/>
      <c r="F37" s="197"/>
      <c r="G37" s="197"/>
      <c r="H37" s="197"/>
      <c r="I37" s="197"/>
      <c r="J37" s="197"/>
      <c r="K37" s="197"/>
      <c r="L37" s="197"/>
      <c r="M37" s="197"/>
      <c r="N37" s="197"/>
      <c r="O37" s="197"/>
      <c r="P37" s="197"/>
      <c r="Q37" s="197"/>
      <c r="R37" s="197"/>
      <c r="S37" s="197"/>
      <c r="T37" s="197"/>
      <c r="U37" s="198"/>
    </row>
    <row r="38" spans="1:21" ht="15.75" customHeight="1" x14ac:dyDescent="0.25">
      <c r="A38" s="196"/>
      <c r="B38" s="197"/>
      <c r="C38" s="197"/>
      <c r="D38" s="197"/>
      <c r="E38" s="197"/>
      <c r="F38" s="197"/>
      <c r="G38" s="197"/>
      <c r="H38" s="197"/>
      <c r="I38" s="197"/>
      <c r="J38" s="197"/>
      <c r="K38" s="197"/>
      <c r="L38" s="197"/>
      <c r="M38" s="197"/>
      <c r="N38" s="197"/>
      <c r="O38" s="197"/>
      <c r="P38" s="197"/>
      <c r="Q38" s="197"/>
      <c r="R38" s="197"/>
      <c r="S38" s="197"/>
      <c r="T38" s="197"/>
      <c r="U38" s="198"/>
    </row>
    <row r="39" spans="1:21" ht="15.75" customHeight="1" x14ac:dyDescent="0.25">
      <c r="A39" s="196"/>
      <c r="B39" s="197"/>
      <c r="C39" s="197"/>
      <c r="D39" s="197"/>
      <c r="E39" s="197"/>
      <c r="F39" s="197"/>
      <c r="G39" s="197"/>
      <c r="H39" s="197"/>
      <c r="I39" s="197"/>
      <c r="J39" s="197"/>
      <c r="K39" s="197"/>
      <c r="L39" s="197"/>
      <c r="M39" s="197"/>
      <c r="N39" s="197"/>
      <c r="O39" s="197"/>
      <c r="P39" s="197"/>
      <c r="Q39" s="197"/>
      <c r="R39" s="197"/>
      <c r="S39" s="197"/>
      <c r="T39" s="197"/>
      <c r="U39" s="198"/>
    </row>
    <row r="40" spans="1:21" ht="15.75" customHeight="1" x14ac:dyDescent="0.25">
      <c r="A40" s="196"/>
      <c r="B40" s="197"/>
      <c r="C40" s="197"/>
      <c r="D40" s="197"/>
      <c r="E40" s="197"/>
      <c r="F40" s="197"/>
      <c r="G40" s="197"/>
      <c r="H40" s="197"/>
      <c r="I40" s="197"/>
      <c r="J40" s="197"/>
      <c r="K40" s="197"/>
      <c r="L40" s="197"/>
      <c r="M40" s="197"/>
      <c r="N40" s="197"/>
      <c r="O40" s="197"/>
      <c r="P40" s="197"/>
      <c r="Q40" s="197"/>
      <c r="R40" s="197"/>
      <c r="S40" s="197"/>
      <c r="T40" s="197"/>
      <c r="U40" s="198"/>
    </row>
    <row r="41" spans="1:21" ht="15.75" customHeight="1" x14ac:dyDescent="0.25">
      <c r="A41" s="196"/>
      <c r="B41" s="197"/>
      <c r="C41" s="197"/>
      <c r="D41" s="197"/>
      <c r="E41" s="197"/>
      <c r="F41" s="197"/>
      <c r="G41" s="197"/>
      <c r="H41" s="197"/>
      <c r="I41" s="197"/>
      <c r="J41" s="197"/>
      <c r="K41" s="197"/>
      <c r="L41" s="197"/>
      <c r="M41" s="197"/>
      <c r="N41" s="197"/>
      <c r="O41" s="197"/>
      <c r="P41" s="197"/>
      <c r="Q41" s="197"/>
      <c r="R41" s="197"/>
      <c r="S41" s="197"/>
      <c r="T41" s="197"/>
      <c r="U41" s="198"/>
    </row>
    <row r="42" spans="1:21" ht="15.75" customHeight="1" x14ac:dyDescent="0.25">
      <c r="A42" s="196"/>
      <c r="B42" s="197"/>
      <c r="C42" s="197"/>
      <c r="D42" s="197"/>
      <c r="E42" s="197"/>
      <c r="F42" s="197"/>
      <c r="G42" s="197"/>
      <c r="H42" s="197"/>
      <c r="I42" s="197"/>
      <c r="J42" s="197"/>
      <c r="K42" s="197"/>
      <c r="L42" s="197"/>
      <c r="M42" s="197"/>
      <c r="N42" s="197"/>
      <c r="O42" s="197"/>
      <c r="P42" s="197"/>
      <c r="Q42" s="197"/>
      <c r="R42" s="197"/>
      <c r="S42" s="197"/>
      <c r="T42" s="197"/>
      <c r="U42" s="198"/>
    </row>
    <row r="43" spans="1:21" ht="15.75" customHeight="1" x14ac:dyDescent="0.25">
      <c r="A43" s="196"/>
      <c r="B43" s="197"/>
      <c r="C43" s="197"/>
      <c r="D43" s="197"/>
      <c r="E43" s="197"/>
      <c r="F43" s="197"/>
      <c r="G43" s="197"/>
      <c r="H43" s="197"/>
      <c r="I43" s="197"/>
      <c r="J43" s="197"/>
      <c r="K43" s="197"/>
      <c r="L43" s="197"/>
      <c r="M43" s="197"/>
      <c r="N43" s="197"/>
      <c r="O43" s="197"/>
      <c r="P43" s="197"/>
      <c r="Q43" s="197"/>
      <c r="R43" s="197"/>
      <c r="S43" s="197"/>
      <c r="T43" s="197"/>
      <c r="U43" s="198"/>
    </row>
    <row r="44" spans="1:21" ht="15.75" customHeight="1" x14ac:dyDescent="0.25">
      <c r="A44" s="196"/>
      <c r="B44" s="197"/>
      <c r="C44" s="197"/>
      <c r="D44" s="197"/>
      <c r="E44" s="197"/>
      <c r="F44" s="197"/>
      <c r="G44" s="197"/>
      <c r="H44" s="197"/>
      <c r="I44" s="197"/>
      <c r="J44" s="197"/>
      <c r="K44" s="197"/>
      <c r="L44" s="197"/>
      <c r="M44" s="197"/>
      <c r="N44" s="197"/>
      <c r="O44" s="197"/>
      <c r="P44" s="197"/>
      <c r="Q44" s="197"/>
      <c r="R44" s="197"/>
      <c r="S44" s="197"/>
      <c r="T44" s="197"/>
      <c r="U44" s="198"/>
    </row>
    <row r="45" spans="1:21" ht="15.75" customHeight="1" x14ac:dyDescent="0.25">
      <c r="A45" s="196"/>
      <c r="B45" s="197"/>
      <c r="C45" s="197"/>
      <c r="D45" s="197"/>
      <c r="E45" s="197"/>
      <c r="F45" s="197"/>
      <c r="G45" s="197"/>
      <c r="H45" s="197"/>
      <c r="I45" s="197"/>
      <c r="J45" s="197"/>
      <c r="K45" s="197"/>
      <c r="L45" s="197"/>
      <c r="M45" s="197"/>
      <c r="N45" s="197"/>
      <c r="O45" s="197"/>
      <c r="P45" s="197"/>
      <c r="Q45" s="197"/>
      <c r="R45" s="197"/>
      <c r="S45" s="197"/>
      <c r="T45" s="197"/>
      <c r="U45" s="198"/>
    </row>
    <row r="46" spans="1:21" ht="15.75" customHeight="1" x14ac:dyDescent="0.25">
      <c r="A46" s="196"/>
      <c r="B46" s="197"/>
      <c r="C46" s="197"/>
      <c r="D46" s="197"/>
      <c r="E46" s="197"/>
      <c r="F46" s="197"/>
      <c r="G46" s="197"/>
      <c r="H46" s="197"/>
      <c r="I46" s="197"/>
      <c r="J46" s="197"/>
      <c r="K46" s="197"/>
      <c r="L46" s="197"/>
      <c r="M46" s="197"/>
      <c r="N46" s="197"/>
      <c r="O46" s="197"/>
      <c r="P46" s="197"/>
      <c r="Q46" s="197"/>
      <c r="R46" s="197"/>
      <c r="S46" s="197"/>
      <c r="T46" s="197"/>
      <c r="U46" s="198"/>
    </row>
    <row r="47" spans="1:21" ht="15.75" customHeight="1" x14ac:dyDescent="0.25">
      <c r="A47" s="196"/>
      <c r="B47" s="197"/>
      <c r="C47" s="197"/>
      <c r="D47" s="197"/>
      <c r="E47" s="197"/>
      <c r="F47" s="197"/>
      <c r="G47" s="197"/>
      <c r="H47" s="197"/>
      <c r="I47" s="197"/>
      <c r="J47" s="197"/>
      <c r="K47" s="197"/>
      <c r="L47" s="197"/>
      <c r="M47" s="197"/>
      <c r="N47" s="197"/>
      <c r="O47" s="197"/>
      <c r="P47" s="197"/>
      <c r="Q47" s="197"/>
      <c r="R47" s="197"/>
      <c r="S47" s="197"/>
      <c r="T47" s="197"/>
      <c r="U47" s="198"/>
    </row>
    <row r="48" spans="1:21" ht="15.75" customHeight="1" x14ac:dyDescent="0.25">
      <c r="A48" s="196"/>
      <c r="B48" s="197"/>
      <c r="C48" s="197"/>
      <c r="D48" s="197"/>
      <c r="E48" s="197"/>
      <c r="F48" s="197"/>
      <c r="G48" s="197"/>
      <c r="H48" s="197"/>
      <c r="I48" s="197"/>
      <c r="J48" s="197"/>
      <c r="K48" s="197"/>
      <c r="L48" s="197"/>
      <c r="M48" s="197"/>
      <c r="N48" s="197"/>
      <c r="O48" s="197"/>
      <c r="P48" s="197"/>
      <c r="Q48" s="197"/>
      <c r="R48" s="197"/>
      <c r="S48" s="197"/>
      <c r="T48" s="197"/>
      <c r="U48" s="198"/>
    </row>
    <row r="49" spans="1:21" ht="15.75" customHeight="1" x14ac:dyDescent="0.25">
      <c r="A49" s="196"/>
      <c r="B49" s="197"/>
      <c r="C49" s="197"/>
      <c r="D49" s="197"/>
      <c r="E49" s="197"/>
      <c r="F49" s="197"/>
      <c r="G49" s="197"/>
      <c r="H49" s="197"/>
      <c r="I49" s="197"/>
      <c r="J49" s="197"/>
      <c r="K49" s="197"/>
      <c r="L49" s="197"/>
      <c r="M49" s="197"/>
      <c r="N49" s="197"/>
      <c r="O49" s="197"/>
      <c r="P49" s="197"/>
      <c r="Q49" s="197"/>
      <c r="R49" s="197"/>
      <c r="S49" s="197"/>
      <c r="T49" s="197"/>
      <c r="U49" s="198"/>
    </row>
    <row r="50" spans="1:21" ht="48" customHeight="1" x14ac:dyDescent="0.25">
      <c r="A50" s="199"/>
      <c r="B50" s="200"/>
      <c r="C50" s="200"/>
      <c r="D50" s="200"/>
      <c r="E50" s="200"/>
      <c r="F50" s="200"/>
      <c r="G50" s="200"/>
      <c r="H50" s="200"/>
      <c r="I50" s="200"/>
      <c r="J50" s="200"/>
      <c r="K50" s="200"/>
      <c r="L50" s="200"/>
      <c r="M50" s="200"/>
      <c r="N50" s="200"/>
      <c r="O50" s="200"/>
      <c r="P50" s="200"/>
      <c r="Q50" s="200"/>
      <c r="R50" s="200"/>
      <c r="S50" s="200"/>
      <c r="T50" s="200"/>
      <c r="U50" s="201"/>
    </row>
    <row r="51" spans="1:21" x14ac:dyDescent="0.25"/>
    <row r="52" spans="1:21" x14ac:dyDescent="0.25"/>
    <row r="53" spans="1:21" x14ac:dyDescent="0.25"/>
    <row r="54" spans="1:21" x14ac:dyDescent="0.25"/>
    <row r="55" spans="1:21" x14ac:dyDescent="0.25"/>
    <row r="56" spans="1:21" x14ac:dyDescent="0.25"/>
    <row r="57" spans="1:21" x14ac:dyDescent="0.25"/>
    <row r="58" spans="1:21" x14ac:dyDescent="0.25"/>
    <row r="59" spans="1:21" x14ac:dyDescent="0.25"/>
    <row r="60" spans="1:21" x14ac:dyDescent="0.25"/>
    <row r="61" spans="1:21" x14ac:dyDescent="0.25"/>
    <row r="62" spans="1:21" x14ac:dyDescent="0.25"/>
    <row r="63" spans="1:21" x14ac:dyDescent="0.25"/>
    <row r="64" spans="1:2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70">
    <mergeCell ref="P14:P16"/>
    <mergeCell ref="P11:P12"/>
    <mergeCell ref="P19:P20"/>
    <mergeCell ref="A2:E2"/>
    <mergeCell ref="A3:E3"/>
    <mergeCell ref="B4:E4"/>
    <mergeCell ref="C7:E7"/>
    <mergeCell ref="C8:E8"/>
    <mergeCell ref="A6:A8"/>
    <mergeCell ref="C6:E6"/>
    <mergeCell ref="N11:N12"/>
    <mergeCell ref="L19:L20"/>
    <mergeCell ref="H11:H12"/>
    <mergeCell ref="A23:U50"/>
    <mergeCell ref="C10:E10"/>
    <mergeCell ref="B11:B13"/>
    <mergeCell ref="C11:E13"/>
    <mergeCell ref="B19:B20"/>
    <mergeCell ref="O19:O20"/>
    <mergeCell ref="N19:N20"/>
    <mergeCell ref="C21:E21"/>
    <mergeCell ref="A10:A17"/>
    <mergeCell ref="A19:A21"/>
    <mergeCell ref="B14:B16"/>
    <mergeCell ref="C19:E20"/>
    <mergeCell ref="F19:F20"/>
    <mergeCell ref="C17:E17"/>
    <mergeCell ref="F14:F16"/>
    <mergeCell ref="M19:M20"/>
    <mergeCell ref="U19:U20"/>
    <mergeCell ref="C14:E16"/>
    <mergeCell ref="G14:G16"/>
    <mergeCell ref="F11:F12"/>
    <mergeCell ref="J19:J20"/>
    <mergeCell ref="K19:K20"/>
    <mergeCell ref="G19:G20"/>
    <mergeCell ref="H19:H20"/>
    <mergeCell ref="I19:I20"/>
    <mergeCell ref="T19:T20"/>
    <mergeCell ref="R19:R20"/>
    <mergeCell ref="Q19:Q20"/>
    <mergeCell ref="S19:S20"/>
    <mergeCell ref="N14:N16"/>
    <mergeCell ref="T14:T16"/>
    <mergeCell ref="S14:S16"/>
    <mergeCell ref="T2:T4"/>
    <mergeCell ref="U2:U4"/>
    <mergeCell ref="Q11:Q12"/>
    <mergeCell ref="R11:R12"/>
    <mergeCell ref="O11:O12"/>
    <mergeCell ref="T11:T12"/>
    <mergeCell ref="U11:U12"/>
    <mergeCell ref="S11:S12"/>
    <mergeCell ref="M2:P3"/>
    <mergeCell ref="Q14:Q16"/>
    <mergeCell ref="S2:S4"/>
    <mergeCell ref="R2:R4"/>
    <mergeCell ref="Q2:Q4"/>
    <mergeCell ref="F2:F4"/>
    <mergeCell ref="I2:J2"/>
    <mergeCell ref="H3:H4"/>
    <mergeCell ref="O14:O16"/>
    <mergeCell ref="M14:M16"/>
    <mergeCell ref="M11:M13"/>
    <mergeCell ref="L11:L12"/>
    <mergeCell ref="G2:G4"/>
    <mergeCell ref="G11:G12"/>
    <mergeCell ref="I11:I12"/>
    <mergeCell ref="J11:J12"/>
    <mergeCell ref="K11:K12"/>
  </mergeCells>
  <phoneticPr fontId="4"/>
  <printOptions horizontalCentered="1"/>
  <pageMargins left="0" right="0" top="0.19685039370078741" bottom="0" header="0" footer="0"/>
  <pageSetup paperSize="8" scale="88" fitToHeight="0" orientation="landscape" r:id="rId1"/>
  <rowBreaks count="1" manualBreakCount="1">
    <brk id="22"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1"/>
  <sheetViews>
    <sheetView view="pageBreakPreview" zoomScale="98" zoomScaleNormal="85" zoomScaleSheetLayoutView="98" workbookViewId="0">
      <selection activeCell="F20" sqref="F20"/>
    </sheetView>
  </sheetViews>
  <sheetFormatPr defaultColWidth="13" defaultRowHeight="13.2" x14ac:dyDescent="0.2"/>
  <cols>
    <col min="1" max="1" width="7.44140625" customWidth="1"/>
    <col min="2" max="2" width="7.33203125" customWidth="1"/>
    <col min="3" max="3" width="6.6640625" customWidth="1"/>
    <col min="4" max="4" width="27" customWidth="1"/>
    <col min="5" max="5" width="72.88671875" style="13" customWidth="1"/>
    <col min="6" max="6" width="10.6640625" customWidth="1"/>
    <col min="7" max="7" width="12.109375" customWidth="1"/>
    <col min="8" max="8" width="14.6640625" style="13" customWidth="1"/>
    <col min="9" max="11" width="13" style="13"/>
    <col min="16" max="16" width="13" style="14"/>
    <col min="21" max="22" width="13" style="14"/>
    <col min="23" max="26" width="13" style="13"/>
  </cols>
  <sheetData>
    <row r="2" spans="1:26" x14ac:dyDescent="0.2">
      <c r="A2" t="s">
        <v>28</v>
      </c>
      <c r="I2"/>
      <c r="J2"/>
      <c r="K2"/>
      <c r="P2"/>
      <c r="U2"/>
      <c r="V2"/>
      <c r="W2"/>
      <c r="X2"/>
      <c r="Y2"/>
      <c r="Z2"/>
    </row>
    <row r="3" spans="1:26" ht="13.8" thickBot="1" x14ac:dyDescent="0.25">
      <c r="E3" s="235" t="s">
        <v>16</v>
      </c>
      <c r="F3" s="235"/>
      <c r="G3" s="235"/>
      <c r="H3" s="235"/>
      <c r="I3"/>
      <c r="J3"/>
      <c r="K3"/>
      <c r="P3"/>
      <c r="U3"/>
      <c r="V3"/>
      <c r="W3"/>
      <c r="X3"/>
      <c r="Y3"/>
      <c r="Z3"/>
    </row>
    <row r="4" spans="1:26" ht="18" customHeight="1" thickBot="1" x14ac:dyDescent="0.25">
      <c r="A4" s="18" t="s">
        <v>0</v>
      </c>
      <c r="B4" s="18" t="s">
        <v>15</v>
      </c>
      <c r="C4" s="238" t="s">
        <v>14</v>
      </c>
      <c r="D4" s="239"/>
      <c r="E4" s="18" t="s">
        <v>27</v>
      </c>
      <c r="F4" s="23" t="s">
        <v>26</v>
      </c>
      <c r="G4" s="18" t="s">
        <v>4</v>
      </c>
      <c r="H4" s="18" t="s">
        <v>1</v>
      </c>
      <c r="I4"/>
      <c r="J4"/>
      <c r="K4"/>
      <c r="P4"/>
      <c r="U4"/>
      <c r="V4"/>
      <c r="W4"/>
      <c r="X4"/>
      <c r="Y4"/>
      <c r="Z4"/>
    </row>
    <row r="5" spans="1:26" ht="18" customHeight="1" x14ac:dyDescent="0.2">
      <c r="A5" s="240" t="s">
        <v>25</v>
      </c>
      <c r="B5" s="241"/>
      <c r="C5" s="241"/>
      <c r="D5" s="241"/>
      <c r="E5" s="241"/>
      <c r="F5" s="241"/>
      <c r="G5" s="242"/>
      <c r="H5" s="243"/>
      <c r="I5"/>
      <c r="J5"/>
      <c r="K5"/>
      <c r="P5"/>
      <c r="U5"/>
      <c r="V5"/>
      <c r="W5"/>
      <c r="X5"/>
      <c r="Y5"/>
      <c r="Z5"/>
    </row>
    <row r="6" spans="1:26" ht="30" customHeight="1" x14ac:dyDescent="0.2">
      <c r="A6" s="136"/>
      <c r="B6" s="17">
        <v>4.0999999999999996</v>
      </c>
      <c r="C6" s="132" t="s">
        <v>24</v>
      </c>
      <c r="D6" s="133"/>
      <c r="E6" s="16" t="s">
        <v>23</v>
      </c>
      <c r="F6" s="22" t="s">
        <v>2</v>
      </c>
      <c r="G6" s="17">
        <v>11</v>
      </c>
      <c r="H6" s="21"/>
      <c r="I6"/>
      <c r="J6"/>
      <c r="K6"/>
      <c r="P6"/>
      <c r="U6"/>
      <c r="V6"/>
      <c r="W6"/>
      <c r="X6"/>
      <c r="Y6"/>
      <c r="Z6"/>
    </row>
    <row r="7" spans="1:26" ht="18" customHeight="1" x14ac:dyDescent="0.2">
      <c r="A7" s="137"/>
      <c r="B7" s="244">
        <v>4.2</v>
      </c>
      <c r="C7" s="247" t="s">
        <v>22</v>
      </c>
      <c r="D7" s="248"/>
      <c r="E7" s="16" t="s">
        <v>21</v>
      </c>
      <c r="F7" s="34" t="s">
        <v>2</v>
      </c>
      <c r="G7" s="17">
        <v>5</v>
      </c>
      <c r="H7" s="21"/>
      <c r="I7"/>
      <c r="J7"/>
      <c r="K7"/>
      <c r="P7"/>
      <c r="U7"/>
      <c r="V7"/>
      <c r="W7"/>
      <c r="X7"/>
      <c r="Y7"/>
      <c r="Z7"/>
    </row>
    <row r="8" spans="1:26" ht="39" customHeight="1" x14ac:dyDescent="0.2">
      <c r="A8" s="137"/>
      <c r="B8" s="245"/>
      <c r="C8" s="249"/>
      <c r="D8" s="250"/>
      <c r="E8" s="51" t="s">
        <v>33</v>
      </c>
      <c r="F8" s="35" t="s">
        <v>2</v>
      </c>
      <c r="G8" s="53" t="s">
        <v>36</v>
      </c>
      <c r="H8" s="21"/>
      <c r="I8"/>
      <c r="J8"/>
      <c r="K8"/>
      <c r="P8"/>
      <c r="U8"/>
      <c r="V8"/>
      <c r="W8"/>
      <c r="X8"/>
      <c r="Y8"/>
      <c r="Z8"/>
    </row>
    <row r="9" spans="1:26" ht="39" customHeight="1" x14ac:dyDescent="0.2">
      <c r="A9" s="137"/>
      <c r="B9" s="246"/>
      <c r="C9" s="251"/>
      <c r="D9" s="252"/>
      <c r="E9" s="52" t="s">
        <v>37</v>
      </c>
      <c r="F9" s="35" t="s">
        <v>2</v>
      </c>
      <c r="G9" s="17">
        <v>6</v>
      </c>
      <c r="H9" s="21"/>
      <c r="I9"/>
      <c r="J9"/>
      <c r="K9"/>
      <c r="P9"/>
      <c r="U9"/>
      <c r="V9"/>
      <c r="W9"/>
      <c r="X9"/>
      <c r="Y9"/>
      <c r="Z9"/>
    </row>
    <row r="10" spans="1:26" ht="30" customHeight="1" x14ac:dyDescent="0.2">
      <c r="A10" s="137"/>
      <c r="B10" s="17">
        <v>4.3</v>
      </c>
      <c r="C10" s="236" t="s">
        <v>20</v>
      </c>
      <c r="D10" s="237"/>
      <c r="E10" s="16" t="s">
        <v>19</v>
      </c>
      <c r="F10" s="22" t="s">
        <v>3</v>
      </c>
      <c r="G10" s="17">
        <v>4</v>
      </c>
      <c r="H10" s="21"/>
      <c r="I10"/>
      <c r="J10"/>
      <c r="K10"/>
      <c r="P10"/>
      <c r="U10"/>
      <c r="V10"/>
      <c r="W10"/>
      <c r="X10"/>
      <c r="Y10"/>
      <c r="Z10"/>
    </row>
    <row r="11" spans="1:26" ht="53.25" customHeight="1" x14ac:dyDescent="0.2">
      <c r="A11" s="138"/>
      <c r="B11" s="47">
        <v>4.4000000000000004</v>
      </c>
      <c r="C11" s="233" t="s">
        <v>38</v>
      </c>
      <c r="D11" s="234"/>
      <c r="E11" s="48" t="s">
        <v>35</v>
      </c>
      <c r="F11" s="49" t="s">
        <v>2</v>
      </c>
      <c r="G11" s="17" t="s">
        <v>18</v>
      </c>
      <c r="H11" s="50"/>
    </row>
  </sheetData>
  <mergeCells count="9">
    <mergeCell ref="C11:D11"/>
    <mergeCell ref="A6:A11"/>
    <mergeCell ref="E3:H3"/>
    <mergeCell ref="C6:D6"/>
    <mergeCell ref="C10:D10"/>
    <mergeCell ref="C4:D4"/>
    <mergeCell ref="A5:H5"/>
    <mergeCell ref="B7:B9"/>
    <mergeCell ref="C7:D9"/>
  </mergeCells>
  <phoneticPr fontId="4"/>
  <pageMargins left="0.51181102362204722" right="0.27559055118110237" top="0.74803149606299213" bottom="0.7480314960629921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Props1.xml><?xml version="1.0" encoding="utf-8"?>
<ds:datastoreItem xmlns:ds="http://schemas.openxmlformats.org/officeDocument/2006/customXml" ds:itemID="{1FF512E2-18E7-4477-BD42-EC687CD71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D57DE8-EF33-4F0B-A20B-16B8492112A8}">
  <ds:schemaRefs>
    <ds:schemaRef ds:uri="http://schemas.microsoft.com/sharepoint/v3/contenttype/forms"/>
  </ds:schemaRefs>
</ds:datastoreItem>
</file>

<file path=customXml/itemProps3.xml><?xml version="1.0" encoding="utf-8"?>
<ds:datastoreItem xmlns:ds="http://schemas.openxmlformats.org/officeDocument/2006/customXml" ds:itemID="{E49B3747-4E19-448E-B494-990D1CE859D2}">
  <ds:schemaRefs>
    <ds:schemaRef ds:uri="http://purl.org/dc/elements/1.1/"/>
    <ds:schemaRef ds:uri="http://purl.org/dc/dcmitype/"/>
    <ds:schemaRef ds:uri="http://schemas.openxmlformats.org/package/2006/metadata/core-properties"/>
    <ds:schemaRef ds:uri="8ee52e10-ab1a-4c94-9d82-ab5dbf513320"/>
    <ds:schemaRef ds:uri="http://www.w3.org/XML/1998/namespace"/>
    <ds:schemaRef ds:uri="http://schemas.microsoft.com/office/2006/documentManagement/types"/>
    <ds:schemaRef ds:uri="321e8871-1c24-4f8a-8f1d-b9016d52d4a3"/>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遵守確認事項①</vt:lpstr>
      <vt:lpstr>採点表（公表用（注意書き無し））</vt:lpstr>
      <vt:lpstr>添付資料</vt:lpstr>
      <vt:lpstr>'採点表（公表用（注意書き無し））'!Print_Area</vt:lpstr>
      <vt:lpstr>添付資料!Print_Area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 卓郎</dc:creator>
  <cp:lastModifiedBy>沖縄局</cp:lastModifiedBy>
  <cp:lastPrinted>2026-03-11T06:49:14Z</cp:lastPrinted>
  <dcterms:created xsi:type="dcterms:W3CDTF">2004-08-03T06:28:23Z</dcterms:created>
  <dcterms:modified xsi:type="dcterms:W3CDTF">2026-03-13T01:12:18Z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