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E9A45294-EFAD-4AAD-BB20-3DEF8B673191}" xr6:coauthVersionLast="47" xr6:coauthVersionMax="47" xr10:uidLastSave="{00000000-0000-0000-0000-000000000000}"/>
  <bookViews>
    <workbookView xWindow="-108" yWindow="-108" windowWidth="23256" windowHeight="12456" tabRatio="807" xr2:uid="{00000000-000D-0000-FFFF-FFFF00000000}"/>
  </bookViews>
  <sheets>
    <sheet name="工事競争（様式2-１）" sheetId="1" r:id="rId1"/>
    <sheet name="工事随契（様式2-2）" sheetId="11" r:id="rId2"/>
    <sheet name="物品役務競争（様式2-3）" sheetId="10" r:id="rId3"/>
    <sheet name="物品役務随契（様式2-４）" sheetId="12" r:id="rId4"/>
  </sheets>
  <definedNames>
    <definedName name="_xlnm._FilterDatabase" localSheetId="0" hidden="1">'工事競争（様式2-１）'!$A$4:$M$20</definedName>
    <definedName name="_xlnm._FilterDatabase" localSheetId="1" hidden="1">'工事随契（様式2-2）'!$A$4:$M$4</definedName>
    <definedName name="_xlnm._FilterDatabase" localSheetId="2" hidden="1">'物品役務競争（様式2-3）'!$A$4:$N$60</definedName>
    <definedName name="_xlnm._FilterDatabase" localSheetId="3" hidden="1">'物品役務随契（様式2-４）'!$A$4:$M$75</definedName>
    <definedName name="_xlnm.Print_Area" localSheetId="0">'工事競争（様式2-１）'!$A$1:$M$17</definedName>
    <definedName name="_xlnm.Print_Area" localSheetId="1">'工事随契（様式2-2）'!$A$1:$M$10</definedName>
    <definedName name="_xlnm.Print_Area" localSheetId="2">'物品役務競争（様式2-3）'!$A$1:$M$60</definedName>
    <definedName name="_xlnm.Print_Area" localSheetId="3">'物品役務随契（様式2-４）'!$A$1:$M$75</definedName>
    <definedName name="_xlnm.Print_Titles" localSheetId="0">'工事競争（様式2-１）'!$A:$M,'工事競争（様式2-１）'!$1:$4</definedName>
    <definedName name="_xlnm.Print_Titles" localSheetId="1">'工事随契（様式2-2）'!$A:$M,'工事随契（様式2-2）'!$1:$4</definedName>
    <definedName name="_xlnm.Print_Titles" localSheetId="2">'物品役務競争（様式2-3）'!$A:$M,'物品役務競争（様式2-3）'!$1:$4</definedName>
    <definedName name="_xlnm.Print_Titles" localSheetId="3">'物品役務随契（様式2-４）'!$A:$M,'物品役務随契（様式2-４）'!$1:$4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0" l="1"/>
  <c r="I49" i="10"/>
  <c r="I45" i="10"/>
  <c r="I59" i="10"/>
  <c r="I69" i="12" l="1"/>
  <c r="I64" i="12"/>
  <c r="I63" i="12"/>
  <c r="I62" i="12"/>
  <c r="I57" i="10"/>
  <c r="I56" i="10"/>
  <c r="I55" i="10"/>
  <c r="I54" i="10"/>
  <c r="I53" i="10"/>
  <c r="I52" i="10"/>
  <c r="I44" i="10"/>
</calcChain>
</file>

<file path=xl/sharedStrings.xml><?xml version="1.0" encoding="utf-8"?>
<sst xmlns="http://schemas.openxmlformats.org/spreadsheetml/2006/main" count="879" uniqueCount="310">
  <si>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</si>
  <si>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</si>
  <si>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</si>
  <si>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</si>
  <si>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</si>
  <si>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</si>
  <si>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</si>
  <si>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法人番号</t>
    <rPh sb="0" eb="2">
      <t>ホウジン</t>
    </rPh>
    <rPh sb="2" eb="4">
      <t>バンゴウ</t>
    </rPh>
    <phoneticPr fontId="1"/>
  </si>
  <si>
    <t>契約担当官等の氏名並びに
その所属する部局の名称及び所在地</t>
    <rPh sb="0" eb="2">
      <t>ケイヤク</t>
    </rPh>
    <rPh sb="2" eb="4">
      <t>タントウ</t>
    </rPh>
    <rPh sb="4" eb="5">
      <t>カン</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</si>
  <si>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契約相手方の商号又は名称及び住所</t>
    <rPh sb="0" eb="2">
      <t>ケイヤク</t>
    </rPh>
    <rPh sb="2" eb="5">
      <t>アイテガタ</t>
    </rPh>
    <rPh sb="6" eb="8">
      <t>ショウゴウ</t>
    </rPh>
    <rPh sb="8" eb="9">
      <t>マタ</t>
    </rPh>
    <rPh sb="10" eb="12">
      <t>メイショウ</t>
    </rPh>
    <rPh sb="12" eb="13">
      <t>オヨ</t>
    </rPh>
    <rPh sb="14" eb="16">
      <t>ジュウショ</t>
    </rPh>
    <phoneticPr fontId="1"/>
  </si>
  <si>
    <t>応札・
応募者数</t>
    <phoneticPr fontId="1"/>
  </si>
  <si>
    <t>公益法人
区分</t>
    <rPh sb="0" eb="2">
      <t>コウエキ</t>
    </rPh>
    <rPh sb="2" eb="4">
      <t>ホウジン</t>
    </rPh>
    <rPh sb="5" eb="7">
      <t>クブン</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</si>
  <si>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</si>
  <si>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公共工事の名称、
場所、期間及び種別</t>
    <rPh sb="0" eb="2">
      <t>コウキョウ</t>
    </rPh>
    <rPh sb="2" eb="4">
      <t>コウジ</t>
    </rPh>
    <rPh sb="5" eb="7">
      <t>メイショウ</t>
    </rPh>
    <rPh sb="9" eb="11">
      <t>バショ</t>
    </rPh>
    <rPh sb="12" eb="14">
      <t>キカン</t>
    </rPh>
    <rPh sb="14" eb="15">
      <t>オヨ</t>
    </rPh>
    <rPh sb="16" eb="18">
      <t>シュベツ</t>
    </rPh>
    <phoneticPr fontId="1"/>
  </si>
  <si>
    <t>契約
締結日</t>
    <rPh sb="0" eb="2">
      <t>ケイヤク</t>
    </rPh>
    <rPh sb="3" eb="5">
      <t>テイケツ</t>
    </rPh>
    <rPh sb="5" eb="6">
      <t>ヒ</t>
    </rPh>
    <phoneticPr fontId="1"/>
  </si>
  <si>
    <t>様式２－１</t>
    <phoneticPr fontId="1"/>
  </si>
  <si>
    <t>様式２－２</t>
    <phoneticPr fontId="1"/>
  </si>
  <si>
    <t>様式２－３</t>
    <phoneticPr fontId="1"/>
  </si>
  <si>
    <t>様式２－４</t>
    <phoneticPr fontId="1"/>
  </si>
  <si>
    <t>国認定、
都道府県
認定の区分</t>
    <rPh sb="1" eb="3">
      <t>ニンテイ</t>
    </rPh>
    <rPh sb="5" eb="9">
      <t>トドウフケン</t>
    </rPh>
    <rPh sb="10" eb="12">
      <t>ニンテイ</t>
    </rPh>
    <phoneticPr fontId="1"/>
  </si>
  <si>
    <t>※公益法人の区分において、「公財」は、「公益財団法人」、「公社」は「公益社団法人」をいう。</t>
    <rPh sb="1" eb="3">
      <t>コウエキ</t>
    </rPh>
    <rPh sb="3" eb="5">
      <t>ホウジン</t>
    </rPh>
    <rPh sb="6" eb="8">
      <t>クブン</t>
    </rPh>
    <rPh sb="29" eb="31">
      <t>コウシャ</t>
    </rPh>
    <rPh sb="34" eb="36">
      <t>コウエキ</t>
    </rPh>
    <rPh sb="36" eb="38">
      <t>シャダン</t>
    </rPh>
    <rPh sb="38" eb="40">
      <t>ホウジン</t>
    </rPh>
    <phoneticPr fontId="1"/>
  </si>
  <si>
    <t>公共調達の適正化について（平成１８年８月２５日付財計第２０１７号）に基づく競争入札に係る情報の公表（公共工事）
及び公益法人に対する支出の公表・点検の方針について（平成２４年６月１日行政改革実行本部決定）に基づく情報の公開</t>
    <rPh sb="75" eb="77">
      <t>ホウシン</t>
    </rPh>
    <phoneticPr fontId="1"/>
  </si>
  <si>
    <t>公共調達の適正化について（平成１８年８月２５日付財計第２０１７号）に基づく随意契約に係る情報の公表（公共工事）
及び公益法人に対する支出の公表・点検の方針について（平成２４年６月１日行政改革実行本部決定）に基づく情報の公開</t>
    <phoneticPr fontId="1"/>
  </si>
  <si>
    <t>公共調達の適正化について（平成１８年８月２５日付財計第２０１７号）に基づく競争入札に係る情報の公表（物品・役務等）
及び公益法人に対する支出の公表・点検の方針について（平成２４年６月１日行政改革実行本部決定）に基づく情報の公開</t>
    <phoneticPr fontId="1"/>
  </si>
  <si>
    <t>公共調達の適正化について（平成１８年８月２５日付財計第２０１７号）に基づく随意契約に係る情報の公表（物品・役務等）
及び公益法人に対する支出の公表・点検の方針について（平成２４年６月１日行政改革実行本部決定）に基づく情報の公開</t>
    <phoneticPr fontId="1"/>
  </si>
  <si>
    <t>該当なし</t>
    <rPh sb="0" eb="2">
      <t>ガイトウ</t>
    </rPh>
    <phoneticPr fontId="1"/>
  </si>
  <si>
    <t>https://www.houjin-bangou.nta.go.jp/</t>
    <phoneticPr fontId="1"/>
  </si>
  <si>
    <t>分任支出負担行為担当官
沖縄総合事務局石垣島農業水利事業所長
石原　正一
沖縄県石垣市字石垣486-1</t>
    <rPh sb="31" eb="33">
      <t>イシハラ</t>
    </rPh>
    <rPh sb="34" eb="36">
      <t>ショウイチ</t>
    </rPh>
    <phoneticPr fontId="1"/>
  </si>
  <si>
    <t>会計法第29条の3第4項
必要とする財又はサービスの提供者が他に存在しないため</t>
    <phoneticPr fontId="1"/>
  </si>
  <si>
    <t>－</t>
    <phoneticPr fontId="1"/>
  </si>
  <si>
    <t>宅地建物取引業免許事務処理システム電算処理等業務</t>
  </si>
  <si>
    <t>支出負担行為担当官
沖縄総合事務局総務部長
波平　康
沖縄県那覇市おもろまち２－１－１</t>
    <rPh sb="0" eb="2">
      <t>シシュツ</t>
    </rPh>
    <rPh sb="2" eb="4">
      <t>フタン</t>
    </rPh>
    <rPh sb="4" eb="6">
      <t>コウイ</t>
    </rPh>
    <rPh sb="6" eb="9">
      <t>タントウカン</t>
    </rPh>
    <rPh sb="10" eb="12">
      <t>オキナワ</t>
    </rPh>
    <rPh sb="12" eb="14">
      <t>ソウゴウ</t>
    </rPh>
    <rPh sb="14" eb="17">
      <t>ジムキョク</t>
    </rPh>
    <rPh sb="17" eb="19">
      <t>ソウム</t>
    </rPh>
    <rPh sb="19" eb="21">
      <t>ブチョウ</t>
    </rPh>
    <rPh sb="22" eb="24">
      <t>ナミヒラ</t>
    </rPh>
    <rPh sb="25" eb="26">
      <t>ヤスシ</t>
    </rPh>
    <rPh sb="27" eb="30">
      <t>オキナワケン</t>
    </rPh>
    <rPh sb="30" eb="33">
      <t>ナハシ</t>
    </rPh>
    <phoneticPr fontId="1"/>
  </si>
  <si>
    <t>会計法第29条の3第4項
競争に付することが不利と認められるため</t>
    <phoneticPr fontId="1"/>
  </si>
  <si>
    <t>会計法第29条の3第4項
企画提案を募集し、提案内容を審査委員会において審査したところ、当該事業者を選定することとされたため</t>
    <phoneticPr fontId="1"/>
  </si>
  <si>
    <t>一般競争
（最低価格）</t>
    <phoneticPr fontId="1"/>
  </si>
  <si>
    <t>－</t>
  </si>
  <si>
    <t>単価</t>
    <rPh sb="0" eb="2">
      <t>タンカ</t>
    </rPh>
    <phoneticPr fontId="1"/>
  </si>
  <si>
    <t>会計法第29条の3第4項
位置・面積等につき最も好適な条件を有するものであるため</t>
    <phoneticPr fontId="1"/>
  </si>
  <si>
    <t>会計法第29条の3第4項
公募を実施した結果、当該事業者の他に履行可能な者の申し出がなかったため</t>
    <phoneticPr fontId="1"/>
  </si>
  <si>
    <t>企画</t>
    <rPh sb="0" eb="2">
      <t>キカク</t>
    </rPh>
    <phoneticPr fontId="1"/>
  </si>
  <si>
    <t>公募</t>
    <rPh sb="0" eb="2">
      <t>コウボ</t>
    </rPh>
    <phoneticPr fontId="1"/>
  </si>
  <si>
    <t>令和８年度合同宿舎各所修繕工事（機械設備工事単価契約）</t>
  </si>
  <si>
    <t>令和８年度合同宿舎各所修繕工事（建築工事Ａ地区単価契約）</t>
    <rPh sb="9" eb="11">
      <t>カクショ</t>
    </rPh>
    <rPh sb="11" eb="13">
      <t>シュウゼン</t>
    </rPh>
    <rPh sb="13" eb="15">
      <t>コウジ</t>
    </rPh>
    <rPh sb="16" eb="18">
      <t>ケンチク</t>
    </rPh>
    <rPh sb="21" eb="23">
      <t>チク</t>
    </rPh>
    <phoneticPr fontId="3"/>
  </si>
  <si>
    <t>石垣島農業水利事業　現場技術（その５）業務</t>
    <rPh sb="10" eb="12">
      <t>ゲンバ</t>
    </rPh>
    <rPh sb="12" eb="14">
      <t>ギジュツ</t>
    </rPh>
    <rPh sb="19" eb="21">
      <t>ギョウム</t>
    </rPh>
    <phoneticPr fontId="3"/>
  </si>
  <si>
    <t>令和８年度合同宿舎各所修繕工事（建築工事Ｂ地区単価契約）</t>
    <rPh sb="16" eb="18">
      <t>ケンチク</t>
    </rPh>
    <rPh sb="21" eb="23">
      <t>チク</t>
    </rPh>
    <phoneticPr fontId="3"/>
  </si>
  <si>
    <t>単価</t>
    <phoneticPr fontId="1"/>
  </si>
  <si>
    <t>有限会社協築
沖縄県沖縄市美原１丁目１８番２２号</t>
    <phoneticPr fontId="1"/>
  </si>
  <si>
    <t xml:space="preserve">栄裕建設株式会社
沖縄県那覇市首里石嶺町３丁目１６５番地	</t>
    <phoneticPr fontId="1"/>
  </si>
  <si>
    <t>株式会社コーケン
沖縄県那覇市宇栄原３丁目１３番１号</t>
    <phoneticPr fontId="1"/>
  </si>
  <si>
    <t>株式会社サンテックインターナショナル 沖縄支店
沖縄県浦添市伊祖1-32-8</t>
    <phoneticPr fontId="1"/>
  </si>
  <si>
    <t>一般競争（最低価格）単契</t>
  </si>
  <si>
    <t>一般競争（総合評価）</t>
  </si>
  <si>
    <t>一般競争
（最低価格）</t>
    <phoneticPr fontId="1"/>
  </si>
  <si>
    <t>一般競争
（総合評価）</t>
    <phoneticPr fontId="1"/>
  </si>
  <si>
    <t>－</t>
    <phoneticPr fontId="1"/>
  </si>
  <si>
    <t>令和８年度PrimeDrive（オンラインストレージサービス）の利用契約</t>
  </si>
  <si>
    <t>令和８年度那覇第２地方合同庁舎　清掃業務</t>
  </si>
  <si>
    <t>令和８年度那覇第２地方合同庁舎　設備運転・監視及び点検・保守業務</t>
  </si>
  <si>
    <t>令和８年度那覇第２地方合同庁舎　警備業務</t>
  </si>
  <si>
    <t>令和８年度那覇第２地方合同庁舎　環境衛生管理業務</t>
  </si>
  <si>
    <t>令和８年度那覇第２地方合同庁舎　塵芥処理業務</t>
    <rPh sb="16" eb="18">
      <t>ジンカイ</t>
    </rPh>
    <rPh sb="18" eb="20">
      <t>ショリ</t>
    </rPh>
    <phoneticPr fontId="3"/>
  </si>
  <si>
    <t>令和８年度那覇第２地方合同庁舎　植栽管理業務</t>
  </si>
  <si>
    <t>令和８年度沖縄総合事務局　電話交換業務</t>
    <rPh sb="5" eb="7">
      <t>オキナワ</t>
    </rPh>
    <rPh sb="7" eb="9">
      <t>ソウゴウ</t>
    </rPh>
    <rPh sb="9" eb="12">
      <t>ジムキョク</t>
    </rPh>
    <rPh sb="13" eb="15">
      <t>デンワ</t>
    </rPh>
    <rPh sb="15" eb="17">
      <t>コウカン</t>
    </rPh>
    <phoneticPr fontId="3"/>
  </si>
  <si>
    <t>令和８年度広報誌「群星」の発行に係る編集・印刷・製本業務（単価契約）</t>
  </si>
  <si>
    <t>令和８年度コピー用紙の購入（単価契約）</t>
  </si>
  <si>
    <t>令和８年度事務用消耗品の購入（単価契約）</t>
  </si>
  <si>
    <t>令和８年度新聞記事（地元紙）の切抜き等業務</t>
  </si>
  <si>
    <t>令和８年度「沖縄・地域安全パトロール隊」に係る道路巡回業務</t>
  </si>
  <si>
    <t>令和８年度「沖縄・地域安全パトロール隊」に係る道路巡回要員派遣業務（単価契約）</t>
    <rPh sb="34" eb="38">
      <t>タンカケイヤク</t>
    </rPh>
    <phoneticPr fontId="3"/>
  </si>
  <si>
    <t>令和８年度「沖縄・地域安全パトロール隊」に係る道路巡回用車両借上げ</t>
  </si>
  <si>
    <t>令和８年度旧石垣空港跡地の維持管理に係る業務委託（単価契約）</t>
  </si>
  <si>
    <t>令和８年度平良地方合同庁舎清掃等業務</t>
  </si>
  <si>
    <t>令和８年度陸運事務所（庁舎及び検査場）電力供給契約（単価契約）</t>
  </si>
  <si>
    <t>令和８年度陸運事務所清掃等業務</t>
  </si>
  <si>
    <t>令和８年度八重山運輸事務所の清掃等業務</t>
  </si>
  <si>
    <t>令和８年度沖縄総合事務局レンタカー単価契約（本島地区）</t>
    <rPh sb="22" eb="23">
      <t>ホン</t>
    </rPh>
    <phoneticPr fontId="3"/>
  </si>
  <si>
    <t>令和８年度合同宿舎消防設備等保守点検業務及び消火器取替</t>
  </si>
  <si>
    <t>令和８年度宮古運輸事務所の清掃業務（再度広告）</t>
    <rPh sb="18" eb="20">
      <t>サイド</t>
    </rPh>
    <rPh sb="20" eb="22">
      <t>コウコク</t>
    </rPh>
    <phoneticPr fontId="3"/>
  </si>
  <si>
    <t>令和８年度 「沖縄型スタートアップ拠点化推進事業（地域課題解決型スタートアップ支援事業）」</t>
  </si>
  <si>
    <t>未利用国有地の管理等業務に係る業務委託</t>
  </si>
  <si>
    <t>普通財産の管理処分等業務に係る業務委託（宮古）</t>
    <rPh sb="20" eb="22">
      <t>ミヤコ</t>
    </rPh>
    <phoneticPr fontId="3"/>
  </si>
  <si>
    <t>普通財産の管理処分等業務に係る業務委託（八重山）</t>
    <rPh sb="20" eb="23">
      <t>ヤエヤマ</t>
    </rPh>
    <phoneticPr fontId="3"/>
  </si>
  <si>
    <t>令和８年度沖縄総合事務局ウェブサイトシステムの更改業務及び賃貸借・運用保守業務</t>
  </si>
  <si>
    <t>令和８年度沖縄地域における商品開発ハンズオン支援事業（知財経営支援促進事業）</t>
  </si>
  <si>
    <t>令和8年度Pre-IPAS Okinawa事業</t>
  </si>
  <si>
    <t>普通財産の管理処分等業務に係る業務委託（本局管轄分）（再度公告）</t>
  </si>
  <si>
    <t>-</t>
  </si>
  <si>
    <t>令和８年度宮古圏域農業水利事業所　庁舎賃貸借契約</t>
  </si>
  <si>
    <t>令和８年度宮古圏域農業水利事業所　宿舎（建物）賃貸借契約（１）（ドリームパレス２０２他）</t>
  </si>
  <si>
    <t>令和８年度宮古圏域農業水利事業所　宿舎（建物）賃貸借契約（２）（オアシティ大野Ⅱ２０２他）</t>
    <rPh sb="7" eb="9">
      <t>ケンイキ</t>
    </rPh>
    <phoneticPr fontId="3"/>
  </si>
  <si>
    <t>令和８年度石垣島農業水利事業所庁舎賃貸借契約</t>
  </si>
  <si>
    <t>令和８年度石垣島農業水利事業所職員宿舎賃貸借契約①</t>
  </si>
  <si>
    <t>令和８年度石垣島農業水利事業所職員宿舎賃貸借契約②</t>
  </si>
  <si>
    <t>令和８年度石垣島農業水利事業所職員宿舎賃貸借契約③</t>
  </si>
  <si>
    <t>令和８年度石垣島農業水利事業所職員宿舎賃貸借契約④</t>
  </si>
  <si>
    <t>令和８年度日本経済新聞外１４紙の購入</t>
  </si>
  <si>
    <t>令和８年度ガソリン等単価契約（沖縄本島地区、伊江島地区、宮古島（本島）地区、多良間島地区、石垣島（本島）地区）</t>
    <rPh sb="30" eb="31">
      <t>シマ</t>
    </rPh>
    <rPh sb="38" eb="41">
      <t>タラマ</t>
    </rPh>
    <rPh sb="41" eb="42">
      <t>シマ</t>
    </rPh>
    <rPh sb="42" eb="44">
      <t>チク</t>
    </rPh>
    <phoneticPr fontId="3"/>
  </si>
  <si>
    <t>令和８年度官報公告掲載料（単価契約）</t>
  </si>
  <si>
    <t>令和８年度沖縄総合事務局サーバ室ファシリティシステムの賃貸借及び保守業務（再リース）</t>
    <rPh sb="5" eb="7">
      <t>オキナワ</t>
    </rPh>
    <rPh sb="7" eb="9">
      <t>ソウゴウ</t>
    </rPh>
    <rPh sb="9" eb="12">
      <t>ジムキョク</t>
    </rPh>
    <rPh sb="15" eb="16">
      <t>シツ</t>
    </rPh>
    <rPh sb="27" eb="30">
      <t>チンタイシャク</t>
    </rPh>
    <rPh sb="30" eb="31">
      <t>オヨ</t>
    </rPh>
    <rPh sb="32" eb="34">
      <t>ホシュ</t>
    </rPh>
    <rPh sb="34" eb="36">
      <t>ギョウム</t>
    </rPh>
    <rPh sb="37" eb="38">
      <t>サイ</t>
    </rPh>
    <phoneticPr fontId="3"/>
  </si>
  <si>
    <t>令和８年度　水土里情報システム利用契約</t>
  </si>
  <si>
    <t>令和８年度沖縄県中小企業活性化事業</t>
    <rPh sb="5" eb="8">
      <t>オキナワケン</t>
    </rPh>
    <rPh sb="8" eb="10">
      <t>チュウショウ</t>
    </rPh>
    <rPh sb="10" eb="12">
      <t>キギョウ</t>
    </rPh>
    <rPh sb="12" eb="15">
      <t>カッセイカ</t>
    </rPh>
    <rPh sb="15" eb="17">
      <t>ジギョウ</t>
    </rPh>
    <phoneticPr fontId="3"/>
  </si>
  <si>
    <t>令和８年度沖縄県事業承継・引継ぎ支援事業</t>
    <rPh sb="5" eb="8">
      <t>オキナワケン</t>
    </rPh>
    <rPh sb="8" eb="10">
      <t>ジギョウ</t>
    </rPh>
    <rPh sb="10" eb="12">
      <t>ショウケイ</t>
    </rPh>
    <rPh sb="13" eb="15">
      <t>ヒキツ</t>
    </rPh>
    <rPh sb="16" eb="18">
      <t>シエン</t>
    </rPh>
    <rPh sb="18" eb="20">
      <t>ジギョウ</t>
    </rPh>
    <phoneticPr fontId="3"/>
  </si>
  <si>
    <t>令和８年度タクシー後納契約（沖縄県本島地区・離島地区及び東京地区）</t>
  </si>
  <si>
    <t>令和８年度複写機等の保守及び消耗品の供給（単価契約）</t>
    <rPh sb="5" eb="7">
      <t>フクシャ</t>
    </rPh>
    <rPh sb="7" eb="8">
      <t>キ</t>
    </rPh>
    <phoneticPr fontId="3"/>
  </si>
  <si>
    <t>令和８年度総務部資格審査システム保守管理・運用等業務</t>
  </si>
  <si>
    <t>令和８年度駐留軍用地跡地利用支援システム保守管理・運用等業務</t>
  </si>
  <si>
    <t>令和８年度那覇第２地方合同庁舎昇降機定期点検及び保守業務</t>
  </si>
  <si>
    <t>令和８年度沖縄総合事務局車両運行管理業務（単価契約）</t>
  </si>
  <si>
    <t>令和８年度「沖縄・地域安全パトロール隊」に係る駐車場賃貸借契約</t>
  </si>
  <si>
    <t>令和８年度沖縄総合事務局ウェブサイト運用管理保守業務</t>
  </si>
  <si>
    <t>令和８年度駐留軍用地跡地利用に関する市町村支援業務（アドバイザー派遣等業務）</t>
  </si>
  <si>
    <t>令和８年度沖縄総合事務局研修業務</t>
  </si>
  <si>
    <t>沖縄官民合同伴走型支援事業</t>
    <rPh sb="0" eb="2">
      <t>オキナワ</t>
    </rPh>
    <rPh sb="2" eb="4">
      <t>カンミン</t>
    </rPh>
    <rPh sb="4" eb="6">
      <t>ゴウドウ</t>
    </rPh>
    <rPh sb="6" eb="8">
      <t>バンソウ</t>
    </rPh>
    <rPh sb="8" eb="9">
      <t>ガタ</t>
    </rPh>
    <rPh sb="9" eb="11">
      <t>シエン</t>
    </rPh>
    <rPh sb="11" eb="13">
      <t>ジギョウ</t>
    </rPh>
    <phoneticPr fontId="1"/>
  </si>
  <si>
    <t>沖縄型クリーンエネルギー促進調査事業（二酸化炭素の活用による温室効果ガス削減及び事業化可能性調査）</t>
  </si>
  <si>
    <t>沖縄型クリーンエネルギー促進調査事業（宮古島東急ホテル＆リゾーツを需要地とした「オンサイト型低炭素水素利活用モデル」に関する実現可能性調査）</t>
  </si>
  <si>
    <t>令和７年度補正予算「事業環境変化対応型支援事業（よろず支援拠点事業）」及び令和８年度当初予算「中小企業支援事業（中小企業・ワンストップ総合支援事業（よろず支援拠点））」に関する委託契約</t>
  </si>
  <si>
    <t>令和８年度貨物運送業務（単価契約）</t>
  </si>
  <si>
    <t>令和８年度ＩＴ資産管理ソフトサポート契約</t>
    <rPh sb="7" eb="9">
      <t>シサン</t>
    </rPh>
    <rPh sb="9" eb="11">
      <t>カンリ</t>
    </rPh>
    <rPh sb="18" eb="20">
      <t>ケイヤク</t>
    </rPh>
    <phoneticPr fontId="3"/>
  </si>
  <si>
    <t>令和８年度宮古圏域農業水利事業所　宿舎（建物）賃貸借契約（６）（ビジュー八城３００８）</t>
  </si>
  <si>
    <t>令和８年度　県産農林水産物・食品の域内流通強化支援事業</t>
  </si>
  <si>
    <t>令和８年度一般定期健康診断単価契約（本島内）について</t>
  </si>
  <si>
    <t>令和８年度５インチ艦砲弾用耐爆容器運用業務</t>
  </si>
  <si>
    <t>令和８年度宮古圏域農業水利事業所多良間分室 宿舎（建物）賃貸借契約</t>
  </si>
  <si>
    <t>令和８年度宮古圏域農業水利事業所多良間分室庁舎（建物）賃貸借契約</t>
  </si>
  <si>
    <t>令和８年度「沖縄総合事務局における地域中小企業人材確保支援等調査・分析」委託事業</t>
  </si>
  <si>
    <t>令和８年度 農林水産物の販売力強化に向けた実証事業</t>
  </si>
  <si>
    <t>令和８年度沖縄黒糖販売力強化支援事業</t>
  </si>
  <si>
    <t>令和８年度県産水産物販売力強化のための課題解決支援事業（県産水産物に関する実態把握調査・資料整備）</t>
  </si>
  <si>
    <t>令和８年度位置境界明確化調査等委託費</t>
  </si>
  <si>
    <t>沖縄県内の離島市町村における資金や所得等の流出超過に関する産業構造実態調査</t>
  </si>
  <si>
    <t>令和８年度沖縄における持続可能な交通環境構築調査</t>
  </si>
  <si>
    <t>令和8年度沖縄先端医療技術基盤形成促進事業（研究シーズ実用化・事業化促進支援事業）</t>
  </si>
  <si>
    <t>令和８年度土地改良総合事務所土地の賃貸借契約</t>
    <phoneticPr fontId="1"/>
  </si>
  <si>
    <t>単価</t>
    <rPh sb="0" eb="2">
      <t>タンカ</t>
    </rPh>
    <phoneticPr fontId="3"/>
  </si>
  <si>
    <t>会計法第29条の3第4項
位置・面積等につき最も好適な条件を有するものであり、また、現に使用しており移転等が困難なため</t>
    <phoneticPr fontId="1"/>
  </si>
  <si>
    <t>会計法第29条の3第4項
契約相手方として要件を満たす機関が、他に存在しないため</t>
    <phoneticPr fontId="1"/>
  </si>
  <si>
    <t>会計法第29条の3第5項及び予算決算及び会計令第99条第18項
事業協同組合の保護育成のため</t>
    <phoneticPr fontId="1"/>
  </si>
  <si>
    <t>令和８年度宮古圏域農業水利事業所　宿舎（建物）賃貸借契約（３）（エクセレンテ２０２他）</t>
    <phoneticPr fontId="1"/>
  </si>
  <si>
    <t>令和８年度宮古圏域農業水利事業所　宿舎（建物）賃貸借契約（５）（サンライズアパート２０１）</t>
    <phoneticPr fontId="1"/>
  </si>
  <si>
    <t>令和８年度石垣島農業水利事業所職員宿舎賃貸借契約⑤</t>
    <phoneticPr fontId="1"/>
  </si>
  <si>
    <t>令和７年度石垣島農業水利事業　平喜名右岸送水路(その５)他工事</t>
  </si>
  <si>
    <t>有限会社長井建設
沖縄県石垣市字大浜130番地3</t>
  </si>
  <si>
    <t>一般競争
（総合評価）</t>
    <rPh sb="0" eb="2">
      <t>イッパン</t>
    </rPh>
    <rPh sb="2" eb="4">
      <t>キョウソウ</t>
    </rPh>
    <rPh sb="6" eb="8">
      <t>ソウゴウ</t>
    </rPh>
    <rPh sb="8" eb="10">
      <t>ヒョウカ</t>
    </rPh>
    <phoneticPr fontId="1"/>
  </si>
  <si>
    <t>令和７年度石垣島農業水利事業　大浦３号送水路伊原間工区(その６)工事</t>
  </si>
  <si>
    <t>有限会社大
沖縄県石垣市字大川１４２５番地の８</t>
  </si>
  <si>
    <t>令和８年度石垣島農業水利事業　大浦３号送水路伊原間工区(その７)工事</t>
  </si>
  <si>
    <t>株式会社興建設
沖縄県石垣市字大川５４８番地</t>
  </si>
  <si>
    <t>令和８年度石垣島農業水利事業　平久保送水路（その６）他工事</t>
  </si>
  <si>
    <t>株式会社海邦土木
沖縄県石垣市字真栄里４８４番地１</t>
  </si>
  <si>
    <t>令和８年度石垣島農業水利事業　石垣３号幹線水路（その１）工事</t>
  </si>
  <si>
    <t>有限会社大里建設
沖縄県石垣市字新川２２７４番地の９</t>
  </si>
  <si>
    <t>令和７年度宮古伊良部農業水利事業　地下ダム取水施設さく井工事</t>
  </si>
  <si>
    <t>株式会社渡久山建設
沖縄県宮古島市平良字荷川取４７０番地１</t>
  </si>
  <si>
    <t>令和８年度　資材価格実態調査業務</t>
    <rPh sb="0" eb="2">
      <t>レイワ</t>
    </rPh>
    <rPh sb="3" eb="5">
      <t>ネンド</t>
    </rPh>
    <rPh sb="6" eb="10">
      <t>シザイカカク</t>
    </rPh>
    <rPh sb="10" eb="12">
      <t>ジッタイ</t>
    </rPh>
    <rPh sb="12" eb="14">
      <t>チョウサ</t>
    </rPh>
    <rPh sb="14" eb="16">
      <t>ギョウム</t>
    </rPh>
    <phoneticPr fontId="1"/>
  </si>
  <si>
    <t>分任支出負担行為担当官
沖縄総合事務局土地改良総合事務所長
松岡　彰博
沖縄県豊見城市字伊良波622番地</t>
    <rPh sb="30" eb="32">
      <t>マツオカ</t>
    </rPh>
    <rPh sb="33" eb="35">
      <t>アキヒロ</t>
    </rPh>
    <phoneticPr fontId="1"/>
  </si>
  <si>
    <t>一般財団法人建設物価調査会　沖縄支部
沖縄県那覇市久茂地１丁目１２番１２号</t>
  </si>
  <si>
    <t>令和８年度　施設機械工事技術支援業務</t>
  </si>
  <si>
    <t>一般社団法人農業土木機械化協会
東京都港区新橋五丁目３４番４号</t>
  </si>
  <si>
    <t>令和８年度宮古伊良部農業水利事業　宮古伊良部地区地下水観測等調査業務</t>
  </si>
  <si>
    <t>沖縄県宮古島市平良字下里１３２６番地の６
株式会社シグマ</t>
  </si>
  <si>
    <t>指名・簡易公募
（最低価格）</t>
    <rPh sb="9" eb="11">
      <t>サイテイ</t>
    </rPh>
    <phoneticPr fontId="1"/>
  </si>
  <si>
    <t>令和８年度多良間農業水利事業　現場技術業務</t>
  </si>
  <si>
    <t>株式会社サンテックインターナショナル沖縄支店
沖縄県那覇市首里末吉町３-４５-１</t>
  </si>
  <si>
    <t>令和７年度多良間農業水利事業　安嘉応原集水池実施設計業務</t>
  </si>
  <si>
    <t>ＮＴＣコンサルタンツ株式会社　九州支社
福岡県福岡市博多区東比恵一丁目４番１０号</t>
  </si>
  <si>
    <t>令和８年度多良間農業水利事業　赤地原集水池生態系調査（春季・夏季）その他業務</t>
  </si>
  <si>
    <t>内外エンジニアリング株式会社　福岡支社
福岡県福岡市博多区博多駅南３丁目２０－３</t>
  </si>
  <si>
    <t>令和８年度宮古伊良部農業水利事業　保良地下ダム地質調査業務</t>
  </si>
  <si>
    <t>日本基礎技術株式会社　九州支店
福岡県福岡市南区長丘５丁目２８番６号</t>
  </si>
  <si>
    <t>令和７年度石垣島農業水利事業　二又除塵設備実施設計業務</t>
    <rPh sb="19" eb="21">
      <t>セツビ</t>
    </rPh>
    <phoneticPr fontId="1"/>
  </si>
  <si>
    <t>サンスイコンサルタント株式会社　九州支社
熊本市中央区新屋敷１丁目５－１　熊本イーストフロントビル３階</t>
    <rPh sb="21" eb="23">
      <t>クマモト</t>
    </rPh>
    <rPh sb="23" eb="24">
      <t>シ</t>
    </rPh>
    <rPh sb="24" eb="26">
      <t>チュウオウ</t>
    </rPh>
    <rPh sb="26" eb="27">
      <t>ク</t>
    </rPh>
    <rPh sb="27" eb="30">
      <t>シンヤシキ</t>
    </rPh>
    <rPh sb="31" eb="33">
      <t>チョウメ</t>
    </rPh>
    <rPh sb="37" eb="39">
      <t>クマモト</t>
    </rPh>
    <rPh sb="50" eb="51">
      <t>カイ</t>
    </rPh>
    <phoneticPr fontId="1"/>
  </si>
  <si>
    <t>令和８年度宮古伊良部農業水利事業　仲原地下ダム総合課題検討業務</t>
  </si>
  <si>
    <t>株式会社三祐コンサルタンツ九州支店
熊本県熊本市中央区細工町４－３０－１</t>
    <rPh sb="18" eb="21">
      <t>クマモトケン</t>
    </rPh>
    <phoneticPr fontId="1"/>
  </si>
  <si>
    <t>会計法第29条の3第4項
プロポーザル方式により技術提案書を審査した結果、最適と認められため</t>
  </si>
  <si>
    <t>令和８年度宮古伊良部農業水利事業　保良地下ダム総合課題検討業務</t>
  </si>
  <si>
    <t>令和７年度石垣島農業水利事業　石垣ダム付帯設備耐震性能照査業務</t>
  </si>
  <si>
    <t>令和８年度石垣島農業水利事業　底原ダム改修実施設計（その１）業務</t>
  </si>
  <si>
    <t>令和８年度石垣島農業水利事業　名蔵ダム付帯施設耐震性能照査業務</t>
  </si>
  <si>
    <t>令和８年度石垣島農業水利事業　名蔵頭首工他実施設計業務</t>
  </si>
  <si>
    <t>令和８年度　国営造成水利施設ストックマネジメント推進事業　伊是名地区機能診断業務</t>
    <rPh sb="6" eb="8">
      <t>コクエイ</t>
    </rPh>
    <rPh sb="8" eb="10">
      <t>ゾウセイ</t>
    </rPh>
    <rPh sb="10" eb="12">
      <t>スイリ</t>
    </rPh>
    <rPh sb="12" eb="14">
      <t>シセツ</t>
    </rPh>
    <rPh sb="24" eb="26">
      <t>スイシン</t>
    </rPh>
    <rPh sb="26" eb="28">
      <t>ジギョウ</t>
    </rPh>
    <phoneticPr fontId="1"/>
  </si>
  <si>
    <t>日化エンジニアリング株式会社　九州支社
福岡県福岡市博多区住吉2-2-1</t>
    <rPh sb="0" eb="2">
      <t>ニチカ</t>
    </rPh>
    <rPh sb="10" eb="14">
      <t>カブシキガイシャ</t>
    </rPh>
    <rPh sb="15" eb="17">
      <t>キュウシュウ</t>
    </rPh>
    <rPh sb="17" eb="19">
      <t>シシャ</t>
    </rPh>
    <rPh sb="20" eb="23">
      <t>フクオカケン</t>
    </rPh>
    <rPh sb="23" eb="26">
      <t>フクオカシ</t>
    </rPh>
    <rPh sb="26" eb="29">
      <t>ハカタク</t>
    </rPh>
    <rPh sb="29" eb="31">
      <t>スミヨシ</t>
    </rPh>
    <phoneticPr fontId="1"/>
  </si>
  <si>
    <t>令和８年度宮古伊良部農業水利事業　仲原地下ダム管理用道路整備他工事</t>
  </si>
  <si>
    <t>令和８年度石垣島農業水利事業　平喜名堰仮設他工事</t>
  </si>
  <si>
    <t>有限会社南成土木
沖縄県宮古島市伊良部字長浜１３５２番地の１</t>
    <phoneticPr fontId="1"/>
  </si>
  <si>
    <t>琉穂建設株式会社
沖縄県石垣市字平得３４８番地</t>
    <phoneticPr fontId="1"/>
  </si>
  <si>
    <t>分任支出負担行為担当官
沖縄総合事務局宮古圏域農業水利事業所長
太田　恭宏
沖縄県宮古島市平良字下里108-11</t>
    <rPh sb="21" eb="23">
      <t>ケンイキ</t>
    </rPh>
    <rPh sb="32" eb="34">
      <t>オオタ</t>
    </rPh>
    <rPh sb="35" eb="37">
      <t>ヤスヒロ</t>
    </rPh>
    <rPh sb="47" eb="48">
      <t>アザ</t>
    </rPh>
    <phoneticPr fontId="1"/>
  </si>
  <si>
    <t>株式会社高崎総合コンサルタント
福岡県久留米市東合川三丁目７番５号</t>
    <phoneticPr fontId="1"/>
  </si>
  <si>
    <t>令和８年度石垣島農業水利事業　磁気探査（その１）業務</t>
  </si>
  <si>
    <t>大高技研株式会社
沖縄県石垣市字登野城６２０番地６</t>
    <phoneticPr fontId="1"/>
  </si>
  <si>
    <t>令和８年度石垣島農業水利事業　磁気探査（その２）業務</t>
    <phoneticPr fontId="1"/>
  </si>
  <si>
    <t>株式会社環境プラン
沖縄県石垣市字平得１２８番地３</t>
    <phoneticPr fontId="1"/>
  </si>
  <si>
    <t>令和８年度宮古伊良部農業水利事業　事業完了図書作成業務</t>
  </si>
  <si>
    <t>株式会社東邦建設コンサルタント
沖縄県那覇市首里崎山町４丁目５３番地１０</t>
    <phoneticPr fontId="1"/>
  </si>
  <si>
    <t>令和８年度宮古伊良部農業水利事業　保良地下ダム（狭間南）用地調査等業務</t>
  </si>
  <si>
    <t>令和８年度　宮古地区広域基盤整備計画検討業務</t>
  </si>
  <si>
    <t>ＮＴＣコンサルタンツ株式会社　九州支社
福岡県福岡市博多区東比恵一丁目４番１０号</t>
    <phoneticPr fontId="1"/>
  </si>
  <si>
    <t>令和８年度国営造成水利施設ストックマネジメント推進事業　羽地大川地区屋我地支線用水路対策手法検討業務</t>
  </si>
  <si>
    <t>令和８年度　糸満八重瀬地区畑地かんがい諸元調査業務</t>
    <phoneticPr fontId="1"/>
  </si>
  <si>
    <t>一般財団法人日本水土総合研究所
東京都港区虎ノ門一丁目２１番１７号</t>
    <phoneticPr fontId="1"/>
  </si>
  <si>
    <t>令和８年度　糸満八重瀬地区整備構想検討業務</t>
  </si>
  <si>
    <t>サンスイコンサルタント株式会社　九州支社
熊本市中央区新屋敷１丁目５－１　熊本イーストフロントビル３階</t>
    <phoneticPr fontId="1"/>
  </si>
  <si>
    <t>令和８年度国営造成水利施設ストックマネジメント推進事業　真喜屋ダム付帯設備耐震性能照査業務</t>
  </si>
  <si>
    <t>令和８年度宮古伊良部農業水利事業　保良地下ダム実施設計業務</t>
  </si>
  <si>
    <t>令和８年度宮古伊良部農業水利事業　宮古伊良部地区農業用ダム技術検討業務</t>
    <phoneticPr fontId="1"/>
  </si>
  <si>
    <t>令和８年度石垣島農業水利事業所　官用車交換購入</t>
  </si>
  <si>
    <t>令和８年度合同宿舎消防設備等保守点検業務及び消火器取替（石垣地区）</t>
  </si>
  <si>
    <t>令和８年度地域経済産業活性化対策調査（沖縄県産品輸出拡大の可能性調査）</t>
  </si>
  <si>
    <t>令和８年度m-FILTER MailAdviserの調達</t>
  </si>
  <si>
    <t>令和８年度 沖縄総合事務局官用車（マイクロバス）の賃貸借（リース）</t>
  </si>
  <si>
    <t>令和８年度省エネルギー促進に向けた広報事業</t>
  </si>
  <si>
    <t>令和８年度知財活用環境整備事業</t>
    <phoneticPr fontId="1"/>
  </si>
  <si>
    <t>国内肥料資源利用拡大対策事業のうち国内資源の肥料利用拡大に向けた調査（地力調査）</t>
  </si>
  <si>
    <t>令和８年度新たな沖縄観光サービス創出支援事業（新たな沖縄観光サービス創出に向けた事業可能性調査）</t>
  </si>
  <si>
    <t>沖縄地区広域連携観光戦略会議開催にかかる運営等委託事業</t>
    <rPh sb="0" eb="2">
      <t>オキナワ</t>
    </rPh>
    <rPh sb="2" eb="4">
      <t>チク</t>
    </rPh>
    <rPh sb="4" eb="6">
      <t>コウイキ</t>
    </rPh>
    <rPh sb="6" eb="8">
      <t>レンケイ</t>
    </rPh>
    <rPh sb="8" eb="10">
      <t>カンコウ</t>
    </rPh>
    <rPh sb="10" eb="12">
      <t>センリャク</t>
    </rPh>
    <rPh sb="12" eb="14">
      <t>カイギ</t>
    </rPh>
    <rPh sb="14" eb="16">
      <t>カイサイ</t>
    </rPh>
    <rPh sb="20" eb="22">
      <t>ウンエイ</t>
    </rPh>
    <rPh sb="22" eb="23">
      <t>トウ</t>
    </rPh>
    <rPh sb="23" eb="25">
      <t>イタク</t>
    </rPh>
    <rPh sb="25" eb="27">
      <t>ジギョウ</t>
    </rPh>
    <phoneticPr fontId="3"/>
  </si>
  <si>
    <t>データを活用した沖縄県内広域周遊可能性調査分析委託事業</t>
    <rPh sb="4" eb="6">
      <t>カツヨウ</t>
    </rPh>
    <rPh sb="8" eb="10">
      <t>オキナワ</t>
    </rPh>
    <rPh sb="10" eb="12">
      <t>ケンナイ</t>
    </rPh>
    <rPh sb="12" eb="14">
      <t>コウイキ</t>
    </rPh>
    <rPh sb="14" eb="16">
      <t>シュウユウ</t>
    </rPh>
    <rPh sb="16" eb="19">
      <t>カノウセイ</t>
    </rPh>
    <rPh sb="19" eb="21">
      <t>チョウサ</t>
    </rPh>
    <rPh sb="21" eb="23">
      <t>ブンセキ</t>
    </rPh>
    <rPh sb="23" eb="25">
      <t>イタク</t>
    </rPh>
    <rPh sb="25" eb="27">
      <t>ジギョウ</t>
    </rPh>
    <phoneticPr fontId="3"/>
  </si>
  <si>
    <t>宿泊業等における「地域（経済）貢献度」の評価についての調査実証事業</t>
    <rPh sb="0" eb="3">
      <t>シュクハクギョウ</t>
    </rPh>
    <rPh sb="3" eb="4">
      <t>トウ</t>
    </rPh>
    <rPh sb="9" eb="11">
      <t>チイキ</t>
    </rPh>
    <rPh sb="12" eb="14">
      <t>ケイザイ</t>
    </rPh>
    <rPh sb="15" eb="18">
      <t>コウケンド</t>
    </rPh>
    <rPh sb="20" eb="22">
      <t>ヒョウカ</t>
    </rPh>
    <rPh sb="27" eb="29">
      <t>チョウサ</t>
    </rPh>
    <rPh sb="29" eb="31">
      <t>ジッショウ</t>
    </rPh>
    <rPh sb="31" eb="33">
      <t>ジギョウ</t>
    </rPh>
    <phoneticPr fontId="3"/>
  </si>
  <si>
    <t>令和８年度国内温室効果ガス排出削減・吸収量認証制度実施事業費（J-クレジット制度推進のための地域支援事業）の委託契約</t>
  </si>
  <si>
    <t>令和８年度公共交通による到達圏、アクセシビリティ分析の行動変容のためのコミュニケーションツールとしての活用可能性に関する調査</t>
    <phoneticPr fontId="1"/>
  </si>
  <si>
    <t>那覇第２地方合同庁舎１号館地下階熱源機械室熱源制御盤更新工事</t>
    <phoneticPr fontId="1"/>
  </si>
  <si>
    <t>令和８年度沖縄地域における伝統的工芸品の付加価値創出支援事業～デジタル化・知的財産活用による新用途展開モデルの構築～</t>
    <phoneticPr fontId="1"/>
  </si>
  <si>
    <t>令和８年度域内経済循環強化促進事業（果報庭（かふうなぁ）開催委託事業）</t>
    <phoneticPr fontId="1"/>
  </si>
  <si>
    <t>株式会社エイト
東京都八王子市明神町３丁目２０番５号エイトビル</t>
  </si>
  <si>
    <t>沖縄県ビルメンテナンス協同組合
沖縄県那覇市曙２丁目２７番１４号</t>
  </si>
  <si>
    <t>琉球警備保障株式会社
沖縄県浦添市前田１丁目５４番２号ＲＹＵＫＥＩビル</t>
  </si>
  <si>
    <t>株式会社ジャパン総合ビル管理
沖縄県那覇市古島１丁目２４番１３号</t>
  </si>
  <si>
    <t>友平衛生社有限会社
沖縄県豊見城市字金良９９番地４</t>
  </si>
  <si>
    <t>株式会社岡商店
熊本県熊本市北区鹿子木町４７番地２</t>
  </si>
  <si>
    <t>有限会社サン印刷
沖縄県島尻郡南風原町字兼城５７７番地</t>
  </si>
  <si>
    <t>株式会社ジムキ文明堂
沖縄県那覇市久米２丁目４番１４号</t>
  </si>
  <si>
    <t>株式会社丸仁
沖縄県那覇市首里石嶺町４丁目４８３番地３</t>
  </si>
  <si>
    <t>株式会社琉球人材派遣センター
沖縄県沖縄市室川２丁目８番１３号平良アパート１０３号室</t>
  </si>
  <si>
    <t>東洋ワークセキュリティ沖縄(株)
沖縄県浦添市屋富祖２丁目６番１５号、３階</t>
  </si>
  <si>
    <t>株式会社JOBBANK
沖縄県那覇市銘苅２丁目４－４６</t>
  </si>
  <si>
    <t>株式会社エバーグリーンモビリティ
沖縄県豊見城市字瀬長３番地２</t>
  </si>
  <si>
    <t>株式会社OfficeWakuWaku
神奈川県横浜市西区戸部本町39－1</t>
  </si>
  <si>
    <t>株式会社J.S.B.
沖縄県那覇市真嘉比２丁目１６番１７号</t>
  </si>
  <si>
    <t>株式会社沖縄ガスニューパワー
沖縄県那覇市西三丁目１３番２号</t>
  </si>
  <si>
    <t>株式会社ピカットクリーン
岐阜県岐阜市小野４丁目１４番地１ウィルモア小野Ｃ棟２０５号</t>
  </si>
  <si>
    <t>株式会社沖縄ダイケン
沖縄県那覇市おもろまち一丁目１番１２号</t>
  </si>
  <si>
    <t>ニッポンレンタカー琉球株式会社
沖縄県那覇市壷川３丁目２番地６</t>
  </si>
  <si>
    <t>株式会社正太商事工業
沖縄県那覇市首里久場川町２丁目２８番地１</t>
  </si>
  <si>
    <t>株式会社Ｆ’ｓ ｓｕｐｐｏｒｔ
東京都渋谷区本町１－１６－７－２０１</t>
  </si>
  <si>
    <t>株式会社ソーシャル・エックス
東京都渋谷区渋谷２丁目２１番１号</t>
  </si>
  <si>
    <t>リヴプラス株式会社
沖縄県宮古島市平良字下里７５１番地３</t>
  </si>
  <si>
    <t>株式会社沖縄ホーム
沖縄県石垣市字平得３７６番地６</t>
  </si>
  <si>
    <t>株式会社リウコム
沖縄県那覇市久茂地１丁目７番１号琉球リース総合ビル１１階</t>
  </si>
  <si>
    <t>株式会社ノイズ・バリュー社
沖縄県那覇市泉崎２丁目２番７号</t>
  </si>
  <si>
    <t>有限責任監査法人トーマツ
東京都千代田区丸の内３丁目２番３号丸の内二重橋ビルディング</t>
  </si>
  <si>
    <t>株式会社総合サポート沖縄
沖縄県浦添市牧港２丁目４９番７号</t>
  </si>
  <si>
    <t>株式会社沖縄TLO
沖縄県中頭郡西原町字千原１番地琉球大学産学官連携推進機構内</t>
  </si>
  <si>
    <t>琉球日産自動車株式会社
沖縄県浦添市港川２丁目１番１号</t>
  </si>
  <si>
    <t>needed株式会社
大阪府八尾市宮町３丁目２番２４号</t>
  </si>
  <si>
    <t>大髙商事株式会社
沖縄県那覇市曙２丁目１４番１３号</t>
  </si>
  <si>
    <t>株式会社サーベイリサーチセンター
東京都荒川区西日暮里2丁目40番10号</t>
  </si>
  <si>
    <t>富士電機ITソリューション株式会社
東京都千代田区外神田６丁目１５番１２号</t>
  </si>
  <si>
    <t>三菱オートリース株式会社
東京都港区芝５丁目３３番１１号</t>
  </si>
  <si>
    <t>ヤシマ工業株式会社
沖縄県那覇市久米２丁目１６番２５号</t>
  </si>
  <si>
    <t>琉球ミライ株式会社
沖縄県沖縄市中央１丁目７番地８</t>
  </si>
  <si>
    <t>ソフトバンク株式会社
東京都港区海岸１－７－１</t>
    <phoneticPr fontId="1"/>
  </si>
  <si>
    <t xml:space="preserve">個人のため非公表
</t>
  </si>
  <si>
    <t>宮古島市役所
沖縄県宮古島市平良西里１１４０</t>
  </si>
  <si>
    <t>株式会社ひろし不動産
沖縄県宮古島市平良字下里９０７－２</t>
  </si>
  <si>
    <t xml:space="preserve">ミニマル不動産株式会社
</t>
  </si>
  <si>
    <t>株式会社ＮＴＴ西日本アセット・プランニング
福岡県福岡市博多区上川端町１３－８</t>
  </si>
  <si>
    <t>株式会社日宅
沖縄県石垣市平得５８－６</t>
  </si>
  <si>
    <t>株式会社大央ハウジング
沖縄県石垣市字平得４－１</t>
  </si>
  <si>
    <t>有限会社仲企画
石垣市字登野城６２３</t>
  </si>
  <si>
    <t>有限会社八重山ホーム
沖縄県石垣市字平得１１７－３０</t>
  </si>
  <si>
    <t>有限会社本土新聞那覇販売所
沖縄県那覇市楚辺１丁目１０番３６号</t>
  </si>
  <si>
    <t>沖縄県石油業協同組合
沖縄県八重瀬町字伊覇２２８</t>
  </si>
  <si>
    <t>（独）国立印刷局
東京都港区虎ノ門二丁目２番５号</t>
  </si>
  <si>
    <t>西部電気工業株式会社
福岡市博多区博多駅東３－７－１</t>
  </si>
  <si>
    <t>沖縄県土地改良事業団体連合会
南風原町字本部４５３番地３</t>
  </si>
  <si>
    <t>那覇商工会議所
沖縄県那覇市久米２丁目２番10号</t>
  </si>
  <si>
    <t>一般財団法人　不動産適正取引推進機構
東京都港区虎ノ門３丁目８番２１号</t>
  </si>
  <si>
    <t>一般社団法人沖縄県ハイヤー・タクシー協会
沖縄県那覇市泉崎２丁目１０３番地４</t>
  </si>
  <si>
    <t>株式会社ジムキ文明堂
沖縄県那覇市久米２―４―１４</t>
  </si>
  <si>
    <t>（株）パスコ
沖縄県那覇市久茂地2-14-1</t>
  </si>
  <si>
    <t>沖縄菱電ビルシステム株式会社
沖縄県那覇市久茂地１丁目３番１号</t>
  </si>
  <si>
    <t>沖縄道路メンテナンス株式会社
沖縄県豊見城市字伊良波５１９番地１</t>
  </si>
  <si>
    <t>大和ハウスパーキング株式会社
東京都港区港南１丁目８番２７号</t>
  </si>
  <si>
    <t>株式会社リウコム
沖縄県那覇市久茂地１－７－１</t>
  </si>
  <si>
    <t>日本工営都市空間株式会社沖縄支店
沖縄県那覇市金城５丁目５番地８</t>
  </si>
  <si>
    <t>株式会社インソース
東京都荒川区西日暮里４－１９－１２インソース道灌山ビル</t>
  </si>
  <si>
    <t>一般社団法人沖縄県中小企業診断士協会
沖縄県那覇市字小禄１８３１番地１</t>
  </si>
  <si>
    <t>カナデビア株式会社
大阪府大阪市住之江区南港北１丁目７番８９号</t>
  </si>
  <si>
    <t>三菱ＨＣキャピタル株式会社
東京都千代田区丸の内１丁目５番１号</t>
  </si>
  <si>
    <t>公益財団法人沖縄県産業振興公社
沖縄県那覇市字小禄１８３１番地１ 沖縄産業支援センター ４階</t>
  </si>
  <si>
    <t>日本郵便株式会社
東京都千代田区大手町２丁目３番１号</t>
  </si>
  <si>
    <t>キヤノン電子テクノロジー株式会社
東京都港区海岸１丁目４番８号</t>
  </si>
  <si>
    <t>株式会社近畿日本ツーリスト沖縄
沖縄県那覇市久米２丁目４番１６号</t>
  </si>
  <si>
    <t>一般財団法人沖縄県健康づくり財団
沖縄県島尻郡南風原町字宮平２１２番地</t>
  </si>
  <si>
    <t>株式会社神戸製鋼所
兵庫県神戸市中央区脇浜海岸通２丁目２番４号</t>
  </si>
  <si>
    <t>合同会社エキミエール
沖縄県浦添市西原６丁目２１番３号</t>
  </si>
  <si>
    <t>有限会社郷土開発
沖縄県宮古郡多良間村字塩川５６４番地</t>
  </si>
  <si>
    <t>株式会社マイファーム
京都府京都市下京区東塩小路町６０７番地辰巳ビル１階</t>
  </si>
  <si>
    <t>株式会社流通研究所
神奈川県厚木市寿町１丁目４番３－２号</t>
  </si>
  <si>
    <t>沖縄県知事
沖縄県那覇市泉崎１丁目２－２</t>
  </si>
  <si>
    <t>合同会社デロイトトーマツ
東京都千代田区丸の内３丁目２番３号丸の内二重橋ビルディング</t>
  </si>
  <si>
    <t>株式会社東京商工リサーチ
東京都千代田区大手町１丁目３番１号</t>
  </si>
  <si>
    <t>株式会社三菱総合研究所
東京都千代田区永田町２丁目１０番３号</t>
  </si>
  <si>
    <t>株式会社三菱総合研究所
東京都千代田区永田町二丁目１０番３号</t>
  </si>
  <si>
    <t>沖縄県農業研究センター
糸満市字真壁８２０番地</t>
  </si>
  <si>
    <t>ＫＰＭＧコンサルティング株式会社
東京都千代田区大手町１丁目９番７号</t>
  </si>
  <si>
    <t>ＥＹストラテジー・アンド・コンサルティング株式会社
東京都千代田区有楽町１丁目１番２号</t>
  </si>
  <si>
    <t>株式会社ホット沖縄総合研究所
沖縄県那覇市西１丁目１９番地１</t>
  </si>
  <si>
    <t>VPON JAPAN株式会社
沖縄県那覇市泉崎１丁目２０番地１　３階</t>
  </si>
  <si>
    <t>東武トップツアーズ株式会社　沖縄支店
沖縄県那覇市久茂地１丁目１２－１２　ニッセイ那覇センタービル１０階</t>
  </si>
  <si>
    <t>一般財団法人沖縄県環境科学センター
沖縄県浦添市字経塚７２０番地</t>
  </si>
  <si>
    <t>株式会社日宅
沖縄県宮古島市平良西里１１０７－７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</si>
</sst>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0_ "/>
    <numFmt numFmtId="178" formatCode="0_);[Red]\(0\)"/>
    <numFmt numFmtId="179" formatCode="#,##0_);[Red]\(#,##0\)"/>
    <numFmt numFmtId="180" formatCode="#,##0_ "/>
    <numFmt numFmtId="181" formatCode="#,##0_ ;[Red]\-#,##0\ "/>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scheme val="major"/>
    </font>
    <font>
      <sz val="10"/>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14"/>
      <name val="ＭＳ Ｐゴシック"/>
      <family val="2"/>
      <charset val="128"/>
      <scheme val="minor"/>
    </font>
    <font>
      <sz val="24"/>
      <name val="ＭＳ Ｐゴシック"/>
      <family val="3"/>
      <charset val="128"/>
      <scheme val="major"/>
    </font>
    <font>
      <u/>
      <sz val="11"/>
      <color theme="10"/>
      <name val="ＭＳ Ｐゴシック"/>
      <family val="2"/>
      <charset val="128"/>
      <scheme val="minor"/>
    </font>
    <font>
      <sz val="14"/>
      <name val="ＭＳ Ｐゴシック"/>
      <family val="3"/>
      <charset val="128"/>
      <scheme val="minor"/>
    </font>
    <font>
      <u/>
      <sz val="11"/>
      <name val="ＭＳ Ｐゴシック"/>
      <family val="3"/>
      <charset val="128"/>
      <scheme val="minor"/>
    </font>
    <font>
      <sz val="10"/>
      <color theme="1"/>
      <name val="ＭＳ Ｐゴシック"/>
      <family val="3"/>
      <charset val="128"/>
    </font>
    <font>
      <sz val="10"/>
      <name val="ＭＳ Ｐゴシック"/>
      <family val="2"/>
      <charset val="128"/>
      <scheme val="minor"/>
    </font>
    <font>
      <sz val="10"/>
      <name val="ＭＳ Ｐゴシック"/>
      <family val="3"/>
      <charset val="128"/>
    </font>
    <font>
      <sz val="14"/>
      <color theme="1"/>
      <name val="ＭＳ Ｐゴシック"/>
      <family val="3"/>
      <charset val="128"/>
      <scheme val="minor"/>
    </font>
    <font>
      <sz val="10"/>
      <color theme="1"/>
      <name val="ＭＳ Ｐゴシック"/>
      <family val="3"/>
      <charset val="128"/>
      <scheme val="major"/>
    </font>
    <font>
      <u/>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3" fillId="0" borderId="0"/>
    <xf numFmtId="0" fontId="6" fillId="0" borderId="0">
      <alignment vertical="center"/>
    </xf>
    <xf numFmtId="0" fontId="11" fillId="0" borderId="0" applyNumberFormat="0" applyFill="0" applyBorder="0" applyAlignment="0" applyProtection="0">
      <alignment vertical="center"/>
    </xf>
  </cellStyleXfs>
  <cellXfs count="147">
    <xf numFmtId="0" fontId="0" fillId="0" borderId="0" xfId="0">
      <alignment vertical="center"/>
    </xf>
    <xf numFmtId="0" fontId="5" fillId="0" borderId="1" xfId="0" applyFont="1" applyBorder="1" applyAlignment="1">
      <alignment vertical="center" wrapText="1"/>
    </xf>
    <xf numFmtId="0" fontId="7" fillId="0" borderId="0" xfId="0" applyFont="1">
      <alignment vertical="center"/>
    </xf>
    <xf numFmtId="0" fontId="7" fillId="0" borderId="0" xfId="0" applyFont="1" applyAlignment="1">
      <alignment horizontal="center" vertical="center"/>
    </xf>
    <xf numFmtId="38" fontId="7" fillId="0" borderId="0" xfId="1" applyFont="1" applyFill="1">
      <alignment vertical="center"/>
    </xf>
    <xf numFmtId="0" fontId="5" fillId="0" borderId="0" xfId="0" applyFont="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38" fontId="7" fillId="0" borderId="0" xfId="1" applyFont="1" applyFill="1" applyBorder="1">
      <alignment vertical="center"/>
    </xf>
    <xf numFmtId="38" fontId="5" fillId="0" borderId="0" xfId="1" applyFont="1" applyFill="1" applyBorder="1">
      <alignment vertical="center"/>
    </xf>
    <xf numFmtId="10" fontId="5" fillId="0" borderId="1" xfId="2" applyNumberFormat="1" applyFont="1" applyFill="1" applyBorder="1" applyAlignment="1">
      <alignment horizontal="center" vertical="center" shrinkToFit="1"/>
    </xf>
    <xf numFmtId="10" fontId="4" fillId="0" borderId="1" xfId="1" applyNumberFormat="1" applyFont="1" applyFill="1" applyBorder="1" applyAlignment="1">
      <alignment horizontal="center" vertical="center" shrinkToFi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38" fontId="4" fillId="0" borderId="1" xfId="3" applyNumberFormat="1" applyFont="1" applyBorder="1" applyAlignment="1">
      <alignment vertical="center" wrapText="1"/>
    </xf>
    <xf numFmtId="38" fontId="5" fillId="0" borderId="1" xfId="1" applyFont="1" applyFill="1" applyBorder="1" applyAlignment="1">
      <alignment horizontal="center" vertical="center" shrinkToFit="1"/>
    </xf>
    <xf numFmtId="57" fontId="5" fillId="0" borderId="1" xfId="0" applyNumberFormat="1" applyFont="1" applyBorder="1" applyAlignment="1">
      <alignment horizontal="center" vertical="center"/>
    </xf>
    <xf numFmtId="178" fontId="5" fillId="0" borderId="1" xfId="0" applyNumberFormat="1" applyFont="1" applyBorder="1" applyAlignment="1">
      <alignment horizontal="center" vertical="center" shrinkToFit="1"/>
    </xf>
    <xf numFmtId="0" fontId="5" fillId="0" borderId="1" xfId="0" applyFont="1" applyBorder="1" applyAlignment="1">
      <alignment vertical="center" wrapText="1" shrinkToFit="1"/>
    </xf>
    <xf numFmtId="38" fontId="4" fillId="0" borderId="1" xfId="1" applyFont="1" applyFill="1" applyBorder="1" applyAlignment="1">
      <alignment horizontal="right" vertical="center" shrinkToFit="1"/>
    </xf>
    <xf numFmtId="38" fontId="4" fillId="0" borderId="1" xfId="3" applyNumberFormat="1" applyFont="1" applyBorder="1" applyAlignment="1">
      <alignment horizontal="left" vertical="center" wrapText="1"/>
    </xf>
    <xf numFmtId="0" fontId="5" fillId="0" borderId="2" xfId="0" applyFont="1" applyBorder="1" applyAlignment="1">
      <alignment horizontal="left" vertical="center" wrapText="1"/>
    </xf>
    <xf numFmtId="38" fontId="4" fillId="0" borderId="2" xfId="3" applyNumberFormat="1" applyFont="1" applyBorder="1" applyAlignment="1">
      <alignment vertical="center" wrapText="1"/>
    </xf>
    <xf numFmtId="176" fontId="4" fillId="0" borderId="1" xfId="3" applyNumberFormat="1" applyFont="1" applyBorder="1" applyAlignment="1">
      <alignment horizontal="center" vertical="center" shrinkToFit="1"/>
    </xf>
    <xf numFmtId="38" fontId="5" fillId="0" borderId="1" xfId="1" applyFont="1" applyFill="1" applyBorder="1" applyAlignment="1">
      <alignment horizontal="right" vertical="center" shrinkToFit="1"/>
    </xf>
    <xf numFmtId="38" fontId="5" fillId="0" borderId="1" xfId="1" applyFont="1" applyFill="1" applyBorder="1" applyAlignment="1">
      <alignment vertical="center" shrinkToFit="1"/>
    </xf>
    <xf numFmtId="0" fontId="5" fillId="0" borderId="2" xfId="0" applyFont="1" applyBorder="1" applyAlignment="1">
      <alignment vertical="center" wrapText="1" shrinkToFit="1"/>
    </xf>
    <xf numFmtId="38" fontId="10" fillId="0" borderId="2" xfId="3" applyNumberFormat="1" applyFont="1" applyBorder="1" applyAlignment="1">
      <alignment horizontal="center" vertical="center" wrapText="1"/>
    </xf>
    <xf numFmtId="38" fontId="4" fillId="0" borderId="1" xfId="1" applyFont="1" applyFill="1" applyBorder="1" applyAlignment="1">
      <alignment horizontal="center" vertical="center" shrinkToFit="1"/>
    </xf>
    <xf numFmtId="10" fontId="4" fillId="0" borderId="1" xfId="2" applyNumberFormat="1" applyFont="1" applyFill="1" applyBorder="1" applyAlignment="1">
      <alignment horizontal="center" vertical="center" shrinkToFit="1"/>
    </xf>
    <xf numFmtId="38" fontId="5" fillId="0" borderId="0" xfId="1" applyFont="1" applyFill="1">
      <alignment vertical="center"/>
    </xf>
    <xf numFmtId="38" fontId="5" fillId="0" borderId="3" xfId="1" applyFont="1" applyFill="1" applyBorder="1" applyAlignment="1">
      <alignment horizontal="center" vertical="center" shrinkToFit="1"/>
    </xf>
    <xf numFmtId="38" fontId="4" fillId="0" borderId="3" xfId="1" applyFont="1" applyFill="1" applyBorder="1" applyAlignment="1">
      <alignment horizontal="center" vertical="center" shrinkToFit="1"/>
    </xf>
    <xf numFmtId="57" fontId="5" fillId="0" borderId="1" xfId="0" applyNumberFormat="1" applyFont="1" applyBorder="1">
      <alignment vertical="center"/>
    </xf>
    <xf numFmtId="177" fontId="5" fillId="0" borderId="1" xfId="0" applyNumberFormat="1" applyFont="1" applyBorder="1" applyAlignment="1">
      <alignment vertical="center" wrapText="1"/>
    </xf>
    <xf numFmtId="179" fontId="5" fillId="0" borderId="1" xfId="1" applyNumberFormat="1" applyFont="1" applyFill="1" applyBorder="1" applyAlignment="1">
      <alignment horizontal="center" vertical="center" shrinkToFit="1"/>
    </xf>
    <xf numFmtId="10" fontId="5" fillId="0" borderId="1" xfId="1" applyNumberFormat="1" applyFont="1" applyFill="1" applyBorder="1" applyAlignment="1">
      <alignment horizontal="center" vertical="center" shrinkToFit="1"/>
    </xf>
    <xf numFmtId="0" fontId="13" fillId="0" borderId="0" xfId="5" applyFont="1" applyAlignment="1">
      <alignment horizontal="left" vertical="center"/>
    </xf>
    <xf numFmtId="38" fontId="8" fillId="0" borderId="1" xfId="1" applyFont="1" applyFill="1" applyBorder="1" applyAlignment="1">
      <alignment vertical="center" wrapText="1"/>
    </xf>
    <xf numFmtId="0" fontId="13" fillId="0" borderId="0" xfId="5" applyFont="1" applyAlignment="1">
      <alignment horizontal="center" vertical="center"/>
    </xf>
    <xf numFmtId="0" fontId="13" fillId="0" borderId="0" xfId="5" applyFont="1" applyFill="1" applyAlignment="1">
      <alignment horizontal="left" vertical="center"/>
    </xf>
    <xf numFmtId="10" fontId="4" fillId="0" borderId="0" xfId="2" applyNumberFormat="1" applyFont="1" applyFill="1" applyBorder="1" applyAlignment="1">
      <alignment horizontal="center" vertical="center" shrinkToFit="1"/>
    </xf>
    <xf numFmtId="38" fontId="5" fillId="0" borderId="1" xfId="1" applyFont="1" applyFill="1" applyBorder="1" applyAlignment="1">
      <alignment horizontal="center" vertical="center" wrapText="1" shrinkToFit="1"/>
    </xf>
    <xf numFmtId="181" fontId="5" fillId="0" borderId="1" xfId="1" applyNumberFormat="1" applyFont="1" applyFill="1" applyBorder="1" applyAlignment="1">
      <alignment horizontal="center" vertical="center"/>
    </xf>
    <xf numFmtId="181" fontId="5" fillId="0" borderId="1" xfId="0" applyNumberFormat="1" applyFont="1" applyBorder="1" applyAlignment="1">
      <alignment horizontal="center" vertical="center"/>
    </xf>
    <xf numFmtId="38" fontId="5" fillId="0" borderId="3" xfId="1" applyFont="1" applyFill="1" applyBorder="1" applyAlignment="1">
      <alignment horizontal="center" vertical="center"/>
    </xf>
    <xf numFmtId="38" fontId="5" fillId="0" borderId="1" xfId="1" applyFont="1" applyFill="1" applyBorder="1" applyAlignment="1">
      <alignment horizontal="center" vertical="center"/>
    </xf>
    <xf numFmtId="38" fontId="4" fillId="0" borderId="1" xfId="1" applyFont="1" applyFill="1" applyBorder="1" applyAlignment="1">
      <alignment horizontal="center" vertical="center"/>
    </xf>
    <xf numFmtId="10" fontId="5" fillId="0" borderId="3" xfId="2" applyNumberFormat="1" applyFont="1" applyFill="1" applyBorder="1" applyAlignment="1">
      <alignment horizontal="center" vertical="center" shrinkToFit="1"/>
    </xf>
    <xf numFmtId="10" fontId="5" fillId="0" borderId="3" xfId="1" applyNumberFormat="1" applyFont="1" applyFill="1" applyBorder="1" applyAlignment="1">
      <alignment horizontal="center" vertical="center" shrinkToFit="1"/>
    </xf>
    <xf numFmtId="38" fontId="5" fillId="0" borderId="1" xfId="0" applyNumberFormat="1" applyFont="1" applyBorder="1" applyAlignment="1">
      <alignment horizontal="center" vertical="center"/>
    </xf>
    <xf numFmtId="177" fontId="5" fillId="0" borderId="1" xfId="0" applyNumberFormat="1" applyFont="1" applyBorder="1" applyAlignment="1">
      <alignment vertical="center" shrinkToFit="1"/>
    </xf>
    <xf numFmtId="38" fontId="5" fillId="0" borderId="1" xfId="0" applyNumberFormat="1" applyFont="1" applyBorder="1" applyAlignment="1">
      <alignment vertical="center" wrapText="1"/>
    </xf>
    <xf numFmtId="0" fontId="8" fillId="0" borderId="1" xfId="0" applyFont="1" applyBorder="1" applyAlignment="1">
      <alignment horizontal="left" vertical="center" wrapText="1"/>
    </xf>
    <xf numFmtId="177" fontId="5" fillId="0" borderId="4" xfId="0" applyNumberFormat="1" applyFont="1" applyBorder="1" applyAlignment="1">
      <alignment vertical="center" shrinkToFit="1"/>
    </xf>
    <xf numFmtId="0" fontId="5" fillId="0" borderId="0" xfId="0" applyFont="1" applyAlignment="1">
      <alignment vertical="center" wrapText="1"/>
    </xf>
    <xf numFmtId="0" fontId="5"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wrapText="1"/>
    </xf>
    <xf numFmtId="177" fontId="4" fillId="0" borderId="1" xfId="0" applyNumberFormat="1" applyFont="1" applyBorder="1" applyAlignment="1">
      <alignment vertical="center" wrapText="1"/>
    </xf>
    <xf numFmtId="0" fontId="4" fillId="0" borderId="1" xfId="0" applyFont="1" applyBorder="1" applyAlignment="1">
      <alignment vertical="center" wrapText="1"/>
    </xf>
    <xf numFmtId="5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shrinkToFit="1"/>
    </xf>
    <xf numFmtId="0" fontId="4" fillId="0" borderId="1" xfId="0" applyFont="1" applyBorder="1" applyAlignment="1">
      <alignment horizontal="center" vertical="center"/>
    </xf>
    <xf numFmtId="180" fontId="4" fillId="0" borderId="1" xfId="0" applyNumberFormat="1" applyFont="1" applyBorder="1" applyAlignment="1">
      <alignment horizontal="center" vertical="center" shrinkToFit="1"/>
    </xf>
    <xf numFmtId="38" fontId="4" fillId="0" borderId="1" xfId="0" applyNumberFormat="1" applyFont="1" applyBorder="1" applyAlignment="1">
      <alignment horizontal="center" vertical="center"/>
    </xf>
    <xf numFmtId="0" fontId="4" fillId="0" borderId="1" xfId="0" applyFont="1" applyBorder="1">
      <alignment vertical="center"/>
    </xf>
    <xf numFmtId="177" fontId="4" fillId="0" borderId="1" xfId="0" applyNumberFormat="1" applyFont="1" applyBorder="1" applyAlignment="1">
      <alignment vertical="center" shrinkToFit="1"/>
    </xf>
    <xf numFmtId="181" fontId="4" fillId="0" borderId="1" xfId="0" applyNumberFormat="1" applyFont="1" applyBorder="1" applyAlignment="1">
      <alignment horizontal="center" vertical="center"/>
    </xf>
    <xf numFmtId="0" fontId="14" fillId="0" borderId="1"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18" fillId="0" borderId="0" xfId="0" applyFont="1">
      <alignment vertical="center"/>
    </xf>
    <xf numFmtId="0" fontId="19" fillId="0" borderId="0" xfId="5" applyFont="1" applyFill="1" applyAlignment="1">
      <alignment horizontal="left" vertical="center"/>
    </xf>
    <xf numFmtId="38" fontId="6" fillId="0" borderId="0" xfId="1" applyFont="1" applyFill="1">
      <alignment vertical="center"/>
    </xf>
    <xf numFmtId="0" fontId="20" fillId="0" borderId="0" xfId="0" applyFont="1" applyAlignment="1">
      <alignment horizontal="right" vertical="center"/>
    </xf>
    <xf numFmtId="0" fontId="20" fillId="0" borderId="1" xfId="0" applyFont="1" applyBorder="1" applyAlignment="1">
      <alignment horizontal="center" vertical="center" wrapText="1"/>
    </xf>
    <xf numFmtId="0" fontId="18" fillId="0" borderId="1" xfId="0" applyFont="1" applyBorder="1" applyAlignment="1">
      <alignment horizontal="center" vertical="center" wrapText="1"/>
    </xf>
    <xf numFmtId="177" fontId="18" fillId="0" borderId="1" xfId="0" applyNumberFormat="1" applyFont="1" applyBorder="1" applyAlignment="1">
      <alignment vertical="center" wrapText="1"/>
    </xf>
    <xf numFmtId="57" fontId="18" fillId="0" borderId="1" xfId="0" applyNumberFormat="1" applyFont="1" applyBorder="1" applyAlignment="1">
      <alignment horizontal="center" vertical="center"/>
    </xf>
    <xf numFmtId="38" fontId="18" fillId="0" borderId="1" xfId="0" applyNumberFormat="1" applyFont="1" applyBorder="1" applyAlignment="1">
      <alignment vertical="center" wrapText="1"/>
    </xf>
    <xf numFmtId="177" fontId="18" fillId="0" borderId="1" xfId="0" applyNumberFormat="1" applyFont="1" applyBorder="1" applyAlignment="1">
      <alignment horizontal="center" vertical="center" shrinkToFit="1"/>
    </xf>
    <xf numFmtId="38" fontId="18" fillId="0" borderId="1" xfId="1" applyFont="1" applyFill="1" applyBorder="1" applyAlignment="1">
      <alignment horizontal="center" vertical="center" shrinkToFit="1"/>
    </xf>
    <xf numFmtId="10" fontId="18" fillId="0" borderId="1" xfId="2" applyNumberFormat="1" applyFont="1" applyFill="1" applyBorder="1" applyAlignment="1">
      <alignment horizontal="center" vertical="center" shrinkToFit="1"/>
    </xf>
    <xf numFmtId="0" fontId="18" fillId="0" borderId="1" xfId="0" applyFont="1" applyBorder="1" applyAlignment="1">
      <alignment horizontal="center" vertical="center"/>
    </xf>
    <xf numFmtId="0" fontId="18" fillId="0" borderId="1" xfId="0" applyFont="1" applyBorder="1">
      <alignment vertical="center"/>
    </xf>
    <xf numFmtId="0" fontId="18" fillId="0" borderId="1" xfId="0" applyFont="1" applyBorder="1" applyAlignment="1">
      <alignment vertical="center" wrapText="1"/>
    </xf>
    <xf numFmtId="178" fontId="18" fillId="0" borderId="1" xfId="0" applyNumberFormat="1" applyFont="1" applyBorder="1" applyAlignment="1">
      <alignment horizontal="center" vertical="center" shrinkToFit="1"/>
    </xf>
    <xf numFmtId="38" fontId="18" fillId="0" borderId="3" xfId="1" applyFont="1" applyFill="1" applyBorder="1" applyAlignment="1">
      <alignment horizontal="center" vertical="center" shrinkToFit="1"/>
    </xf>
    <xf numFmtId="177" fontId="18" fillId="0" borderId="1" xfId="0" applyNumberFormat="1" applyFont="1" applyBorder="1" applyAlignment="1">
      <alignment vertical="center" shrinkToFit="1"/>
    </xf>
    <xf numFmtId="181" fontId="18" fillId="0" borderId="1" xfId="0" applyNumberFormat="1" applyFont="1" applyBorder="1" applyAlignment="1">
      <alignment horizontal="center" vertical="center"/>
    </xf>
    <xf numFmtId="38" fontId="18" fillId="0" borderId="0" xfId="3" applyNumberFormat="1"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38" fontId="20" fillId="0" borderId="0" xfId="1" applyFont="1" applyFill="1" applyBorder="1">
      <alignment vertical="center"/>
    </xf>
    <xf numFmtId="10" fontId="18" fillId="0" borderId="0" xfId="2" applyNumberFormat="1" applyFont="1" applyFill="1" applyBorder="1" applyAlignment="1">
      <alignment horizontal="center" vertical="center" shrinkToFit="1"/>
    </xf>
    <xf numFmtId="0" fontId="12"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38" fontId="5" fillId="0" borderId="5" xfId="1" applyFont="1" applyFill="1" applyBorder="1" applyAlignment="1">
      <alignment horizontal="center" vertical="center" wrapText="1"/>
    </xf>
    <xf numFmtId="38" fontId="5" fillId="0" borderId="6" xfId="1" applyFont="1" applyFill="1" applyBorder="1" applyAlignment="1">
      <alignment horizontal="center" vertical="center" wrapText="1"/>
    </xf>
    <xf numFmtId="0" fontId="9" fillId="0" borderId="0" xfId="0" applyFont="1" applyAlignment="1">
      <alignment horizontal="center" vertical="center" wrapText="1"/>
    </xf>
    <xf numFmtId="38" fontId="5" fillId="0" borderId="1" xfId="1"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0" xfId="0" applyFont="1" applyAlignment="1">
      <alignment horizontal="center" vertical="center" wrapText="1"/>
    </xf>
    <xf numFmtId="0" fontId="18" fillId="0" borderId="1" xfId="0" applyFont="1" applyBorder="1" applyAlignment="1">
      <alignment horizontal="center" vertical="center" wrapText="1"/>
    </xf>
    <xf numFmtId="38" fontId="20" fillId="0" borderId="1" xfId="1" applyFont="1" applyFill="1" applyBorder="1" applyAlignment="1">
      <alignment horizontal="center" vertical="center" wrapText="1"/>
    </xf>
    <xf numFmtId="177" fontId="4" fillId="0" borderId="1" xfId="0" applyNumberFormat="1" applyFont="1" applyFill="1" applyBorder="1" applyAlignment="1">
      <alignment vertical="center" wrapText="1"/>
    </xf>
    <xf numFmtId="0" fontId="14" fillId="0" borderId="1" xfId="0" applyFont="1" applyFill="1" applyBorder="1" applyAlignment="1">
      <alignment vertical="center" wrapText="1"/>
    </xf>
    <xf numFmtId="57" fontId="5" fillId="0" borderId="1" xfId="0" applyNumberFormat="1" applyFont="1" applyFill="1" applyBorder="1" applyAlignment="1">
      <alignment horizontal="center" vertical="center"/>
    </xf>
    <xf numFmtId="0" fontId="5" fillId="0" borderId="1" xfId="0" applyFont="1" applyFill="1" applyBorder="1" applyAlignment="1">
      <alignment vertical="center" wrapText="1" shrinkToFit="1"/>
    </xf>
    <xf numFmtId="178" fontId="5"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xf>
    <xf numFmtId="38" fontId="7" fillId="0" borderId="1" xfId="1" applyFont="1" applyFill="1" applyBorder="1" applyAlignment="1">
      <alignment horizontal="center" vertical="center" shrinkToFit="1"/>
    </xf>
    <xf numFmtId="181" fontId="15" fillId="0" borderId="1" xfId="0" applyNumberFormat="1" applyFont="1" applyFill="1" applyBorder="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181" fontId="4" fillId="0" borderId="1" xfId="1" applyNumberFormat="1" applyFont="1" applyFill="1" applyBorder="1" applyAlignment="1">
      <alignment vertical="center" shrinkToFit="1"/>
    </xf>
    <xf numFmtId="38" fontId="4" fillId="0" borderId="1" xfId="3" applyNumberFormat="1" applyFont="1" applyFill="1" applyBorder="1" applyAlignment="1">
      <alignment vertical="center" wrapText="1"/>
    </xf>
    <xf numFmtId="177" fontId="16" fillId="0" borderId="1" xfId="0" applyNumberFormat="1" applyFont="1" applyFill="1" applyBorder="1" applyAlignment="1">
      <alignment vertical="center" shrinkToFit="1"/>
    </xf>
    <xf numFmtId="0" fontId="4" fillId="0" borderId="1" xfId="0" applyFont="1" applyFill="1" applyBorder="1" applyAlignment="1">
      <alignment horizontal="center" vertical="center" wrapText="1"/>
    </xf>
    <xf numFmtId="0" fontId="5" fillId="0" borderId="1" xfId="0" applyFont="1" applyFill="1" applyBorder="1">
      <alignment vertical="center"/>
    </xf>
    <xf numFmtId="0" fontId="4" fillId="0" borderId="1" xfId="0" applyFont="1" applyFill="1" applyBorder="1" applyAlignment="1">
      <alignment vertical="center" wrapText="1"/>
    </xf>
    <xf numFmtId="181" fontId="4" fillId="0" borderId="3" xfId="1" applyNumberFormat="1" applyFont="1" applyFill="1" applyBorder="1" applyAlignment="1">
      <alignment vertical="center" shrinkToFit="1"/>
    </xf>
    <xf numFmtId="177" fontId="18" fillId="0" borderId="1" xfId="0" applyNumberFormat="1" applyFont="1" applyFill="1" applyBorder="1" applyAlignment="1">
      <alignment vertical="center" wrapText="1"/>
    </xf>
    <xf numFmtId="57" fontId="20" fillId="0" borderId="1" xfId="0" applyNumberFormat="1" applyFont="1" applyFill="1" applyBorder="1" applyAlignment="1">
      <alignment horizontal="center" vertical="center"/>
    </xf>
    <xf numFmtId="0" fontId="20" fillId="0" borderId="1" xfId="0" applyFont="1" applyFill="1" applyBorder="1" applyAlignment="1">
      <alignment vertical="center" wrapText="1" shrinkToFit="1"/>
    </xf>
    <xf numFmtId="178" fontId="20" fillId="0" borderId="1" xfId="0" applyNumberFormat="1" applyFont="1" applyFill="1" applyBorder="1" applyAlignment="1">
      <alignment horizontal="center" vertical="center" shrinkToFit="1"/>
    </xf>
    <xf numFmtId="38" fontId="6" fillId="0" borderId="1" xfId="1" applyFont="1" applyFill="1" applyBorder="1" applyAlignment="1">
      <alignment horizontal="center" vertical="center" shrinkToFit="1"/>
    </xf>
    <xf numFmtId="181" fontId="20" fillId="0" borderId="1" xfId="0" applyNumberFormat="1" applyFont="1" applyFill="1" applyBorder="1">
      <alignment vertical="center"/>
    </xf>
    <xf numFmtId="10" fontId="18" fillId="0" borderId="1" xfId="1" applyNumberFormat="1" applyFont="1" applyFill="1" applyBorder="1" applyAlignment="1">
      <alignment horizontal="center" vertical="center" shrinkToFit="1"/>
    </xf>
    <xf numFmtId="0" fontId="20" fillId="0" borderId="1" xfId="0" applyFont="1" applyFill="1" applyBorder="1" applyAlignment="1">
      <alignment horizontal="center" vertical="center"/>
    </xf>
    <xf numFmtId="0" fontId="20" fillId="0" borderId="1" xfId="0" applyFont="1" applyFill="1" applyBorder="1" applyAlignment="1">
      <alignment vertical="center" wrapText="1"/>
    </xf>
    <xf numFmtId="0" fontId="20" fillId="0" borderId="1" xfId="0" applyFont="1" applyFill="1" applyBorder="1">
      <alignment vertical="center"/>
    </xf>
    <xf numFmtId="10" fontId="4" fillId="0" borderId="3" xfId="2" applyNumberFormat="1" applyFont="1" applyFill="1" applyBorder="1" applyAlignment="1">
      <alignment horizontal="center" vertical="center" shrinkToFi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38" fontId="5" fillId="0" borderId="1" xfId="0" applyNumberFormat="1" applyFont="1" applyFill="1" applyBorder="1" applyAlignment="1">
      <alignment horizontal="center" vertical="center"/>
    </xf>
    <xf numFmtId="38" fontId="15" fillId="0" borderId="1" xfId="0" applyNumberFormat="1" applyFont="1" applyFill="1" applyBorder="1">
      <alignment vertical="center"/>
    </xf>
    <xf numFmtId="0" fontId="8" fillId="0" borderId="1" xfId="0" applyFont="1" applyFill="1" applyBorder="1" applyAlignment="1">
      <alignment horizontal="center" vertical="center" wrapText="1"/>
    </xf>
    <xf numFmtId="38" fontId="4" fillId="0" borderId="1" xfId="0" applyNumberFormat="1" applyFont="1" applyFill="1" applyBorder="1" applyAlignment="1">
      <alignment horizontal="center" vertical="center"/>
    </xf>
  </cellXfs>
  <cellStyles count="6">
    <cellStyle name="パーセント" xfId="2" builtinId="5"/>
    <cellStyle name="ハイパーリンク" xfId="5" builtinId="8"/>
    <cellStyle name="桁区切り" xfId="1" builtinId="6"/>
    <cellStyle name="標準" xfId="0" builtinId="0"/>
    <cellStyle name="標準 3" xfId="4" xr:uid="{00000000-0005-0000-0000-000003000000}"/>
    <cellStyle name="標準_沖縄総合事務局　庁費"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houjin-bangou.nta.go.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oujin-bangou.nta.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view="pageBreakPreview" zoomScale="85" zoomScaleNormal="100" zoomScaleSheetLayoutView="85" workbookViewId="0">
      <pane xSplit="1" ySplit="4" topLeftCell="B5" activePane="bottomRight" state="frozen"/>
      <selection pane="topRight" activeCell="B1" sqref="B1"/>
      <selection pane="bottomLeft" activeCell="A5" sqref="A5"/>
      <selection pane="bottomRight" activeCell="A3" sqref="A3:A4"/>
    </sheetView>
  </sheetViews>
  <sheetFormatPr defaultColWidth="8.77734375" defaultRowHeight="13.2" x14ac:dyDescent="0.2"/>
  <cols>
    <col min="1" max="1" width="27.21875" style="2" customWidth="1"/>
    <col min="2" max="2" width="38.109375" style="2" customWidth="1"/>
    <col min="3" max="3" width="8.109375" style="3" customWidth="1"/>
    <col min="4" max="4" width="38.109375" style="2" customWidth="1"/>
    <col min="5" max="5" width="13.6640625" style="3" customWidth="1"/>
    <col min="6" max="6" width="18.109375" style="3" customWidth="1"/>
    <col min="7" max="8" width="11.88671875" style="4" customWidth="1"/>
    <col min="9" max="9" width="7.21875" style="3" customWidth="1"/>
    <col min="10" max="12" width="10.88671875" style="2" customWidth="1"/>
    <col min="13" max="13" width="8.88671875" style="2" customWidth="1"/>
    <col min="14" max="16384" width="8.77734375" style="2"/>
  </cols>
  <sheetData>
    <row r="1" spans="1:13" ht="39.450000000000003" customHeight="1" x14ac:dyDescent="0.2">
      <c r="A1" s="98" t="s">
        <v>21</v>
      </c>
      <c r="B1" s="98"/>
      <c r="C1" s="98"/>
      <c r="D1" s="98"/>
      <c r="E1" s="98"/>
      <c r="F1" s="98"/>
      <c r="G1" s="98"/>
      <c r="H1" s="98"/>
      <c r="I1" s="98"/>
      <c r="J1" s="98"/>
      <c r="K1" s="98"/>
      <c r="L1" s="98"/>
      <c r="M1" s="98"/>
    </row>
    <row r="2" spans="1:13" x14ac:dyDescent="0.2">
      <c r="E2" s="39" t="s">
        <v>26</v>
      </c>
      <c r="F2" s="41"/>
      <c r="M2" s="5" t="s">
        <v>15</v>
      </c>
    </row>
    <row r="3" spans="1:13" ht="40.5" customHeight="1" x14ac:dyDescent="0.2">
      <c r="A3" s="99" t="s">
        <v>13</v>
      </c>
      <c r="B3" s="99" t="s">
        <v>8</v>
      </c>
      <c r="C3" s="99" t="s">
        <v>14</v>
      </c>
      <c r="D3" s="99" t="s">
        <v>9</v>
      </c>
      <c r="E3" s="99" t="s">
        <v>7</v>
      </c>
      <c r="F3" s="99" t="s">
        <v>12</v>
      </c>
      <c r="G3" s="102" t="s">
        <v>0</v>
      </c>
      <c r="H3" s="102" t="s">
        <v>1</v>
      </c>
      <c r="I3" s="99" t="s">
        <v>2</v>
      </c>
      <c r="J3" s="101" t="s">
        <v>6</v>
      </c>
      <c r="K3" s="101"/>
      <c r="L3" s="101"/>
      <c r="M3" s="99" t="s">
        <v>3</v>
      </c>
    </row>
    <row r="4" spans="1:13" ht="40.5" customHeight="1" x14ac:dyDescent="0.2">
      <c r="A4" s="100"/>
      <c r="B4" s="100"/>
      <c r="C4" s="100"/>
      <c r="D4" s="100"/>
      <c r="E4" s="100"/>
      <c r="F4" s="100"/>
      <c r="G4" s="103"/>
      <c r="H4" s="103"/>
      <c r="I4" s="100"/>
      <c r="J4" s="6" t="s">
        <v>11</v>
      </c>
      <c r="K4" s="6" t="s">
        <v>19</v>
      </c>
      <c r="L4" s="6" t="s">
        <v>10</v>
      </c>
      <c r="M4" s="100"/>
    </row>
    <row r="5" spans="1:13" s="9" customFormat="1" ht="90.45" customHeight="1" x14ac:dyDescent="0.2">
      <c r="A5" s="36" t="s">
        <v>41</v>
      </c>
      <c r="B5" s="1" t="s">
        <v>31</v>
      </c>
      <c r="C5" s="35">
        <v>46113</v>
      </c>
      <c r="D5" s="1" t="s">
        <v>46</v>
      </c>
      <c r="E5" s="19">
        <v>7360002011606</v>
      </c>
      <c r="F5" s="6" t="s">
        <v>52</v>
      </c>
      <c r="G5" s="17" t="s">
        <v>54</v>
      </c>
      <c r="H5" s="17" t="s">
        <v>45</v>
      </c>
      <c r="I5" s="37"/>
      <c r="J5" s="7"/>
      <c r="K5" s="7"/>
      <c r="L5" s="7"/>
      <c r="M5" s="6"/>
    </row>
    <row r="6" spans="1:13" s="9" customFormat="1" ht="90.45" customHeight="1" x14ac:dyDescent="0.2">
      <c r="A6" s="36" t="s">
        <v>42</v>
      </c>
      <c r="B6" s="1" t="s">
        <v>31</v>
      </c>
      <c r="C6" s="35">
        <v>46113</v>
      </c>
      <c r="D6" s="1" t="s">
        <v>47</v>
      </c>
      <c r="E6" s="19">
        <v>6360001002342</v>
      </c>
      <c r="F6" s="6" t="s">
        <v>52</v>
      </c>
      <c r="G6" s="17" t="s">
        <v>35</v>
      </c>
      <c r="H6" s="17" t="s">
        <v>45</v>
      </c>
      <c r="I6" s="37"/>
      <c r="J6" s="7"/>
      <c r="K6" s="7"/>
      <c r="L6" s="7"/>
      <c r="M6" s="6"/>
    </row>
    <row r="7" spans="1:13" s="9" customFormat="1" ht="90.45" customHeight="1" x14ac:dyDescent="0.2">
      <c r="A7" s="36" t="s">
        <v>44</v>
      </c>
      <c r="B7" s="1" t="s">
        <v>31</v>
      </c>
      <c r="C7" s="35">
        <v>46113</v>
      </c>
      <c r="D7" s="1" t="s">
        <v>48</v>
      </c>
      <c r="E7" s="19">
        <v>5360001018793</v>
      </c>
      <c r="F7" s="6" t="s">
        <v>52</v>
      </c>
      <c r="G7" s="17" t="s">
        <v>35</v>
      </c>
      <c r="H7" s="17" t="s">
        <v>45</v>
      </c>
      <c r="I7" s="37"/>
      <c r="J7" s="8"/>
      <c r="K7" s="8"/>
      <c r="L7" s="8"/>
      <c r="M7" s="7"/>
    </row>
    <row r="8" spans="1:13" s="9" customFormat="1" ht="90.45" customHeight="1" x14ac:dyDescent="0.2">
      <c r="A8" s="36" t="s">
        <v>43</v>
      </c>
      <c r="B8" s="1" t="s">
        <v>27</v>
      </c>
      <c r="C8" s="18">
        <v>46125</v>
      </c>
      <c r="D8" s="20" t="s">
        <v>49</v>
      </c>
      <c r="E8" s="19">
        <v>8011701003480</v>
      </c>
      <c r="F8" s="6" t="s">
        <v>53</v>
      </c>
      <c r="G8" s="45">
        <v>149144600</v>
      </c>
      <c r="H8" s="46">
        <v>130900000</v>
      </c>
      <c r="I8" s="38">
        <v>0.877</v>
      </c>
      <c r="J8" s="7"/>
      <c r="K8" s="7"/>
      <c r="L8" s="7"/>
      <c r="M8" s="1"/>
    </row>
    <row r="9" spans="1:13" s="9" customFormat="1" ht="90.45" customHeight="1" x14ac:dyDescent="0.2">
      <c r="A9" s="36" t="s">
        <v>140</v>
      </c>
      <c r="B9" s="1" t="s">
        <v>27</v>
      </c>
      <c r="C9" s="18">
        <v>46125</v>
      </c>
      <c r="D9" s="1" t="s">
        <v>141</v>
      </c>
      <c r="E9" s="19">
        <v>8360002021389</v>
      </c>
      <c r="F9" s="6" t="s">
        <v>142</v>
      </c>
      <c r="G9" s="45">
        <v>157938000</v>
      </c>
      <c r="H9" s="46">
        <v>156684000</v>
      </c>
      <c r="I9" s="38">
        <v>0.99206017551190973</v>
      </c>
      <c r="J9" s="7"/>
      <c r="K9" s="7"/>
      <c r="L9" s="7"/>
      <c r="M9" s="1"/>
    </row>
    <row r="10" spans="1:13" s="9" customFormat="1" ht="90.45" customHeight="1" x14ac:dyDescent="0.2">
      <c r="A10" s="36" t="s">
        <v>145</v>
      </c>
      <c r="B10" s="1" t="s">
        <v>27</v>
      </c>
      <c r="C10" s="35">
        <v>46125</v>
      </c>
      <c r="D10" s="1" t="s">
        <v>146</v>
      </c>
      <c r="E10" s="19">
        <v>7360001013248</v>
      </c>
      <c r="F10" s="6" t="s">
        <v>142</v>
      </c>
      <c r="G10" s="47">
        <v>104269000</v>
      </c>
      <c r="H10" s="48">
        <v>94996000</v>
      </c>
      <c r="I10" s="12">
        <v>0.91106656820339693</v>
      </c>
      <c r="J10" s="8"/>
      <c r="K10" s="8"/>
      <c r="L10" s="8"/>
      <c r="M10" s="7"/>
    </row>
    <row r="11" spans="1:13" s="9" customFormat="1" ht="90.45" customHeight="1" x14ac:dyDescent="0.2">
      <c r="A11" s="36" t="s">
        <v>143</v>
      </c>
      <c r="B11" s="1" t="s">
        <v>27</v>
      </c>
      <c r="C11" s="35">
        <v>46129</v>
      </c>
      <c r="D11" s="1" t="s">
        <v>144</v>
      </c>
      <c r="E11" s="19">
        <v>5360002021326</v>
      </c>
      <c r="F11" s="6" t="s">
        <v>142</v>
      </c>
      <c r="G11" s="47">
        <v>115929000</v>
      </c>
      <c r="H11" s="48">
        <v>105308500</v>
      </c>
      <c r="I11" s="12">
        <v>0.90838789258942976</v>
      </c>
      <c r="J11" s="8"/>
      <c r="K11" s="8"/>
      <c r="L11" s="8"/>
      <c r="M11" s="7"/>
    </row>
    <row r="12" spans="1:13" s="9" customFormat="1" ht="90.45" customHeight="1" x14ac:dyDescent="0.2">
      <c r="A12" s="36" t="s">
        <v>147</v>
      </c>
      <c r="B12" s="1" t="s">
        <v>27</v>
      </c>
      <c r="C12" s="18">
        <v>46162</v>
      </c>
      <c r="D12" s="20" t="s">
        <v>148</v>
      </c>
      <c r="E12" s="19">
        <v>9360001013080</v>
      </c>
      <c r="F12" s="6" t="s">
        <v>142</v>
      </c>
      <c r="G12" s="17">
        <v>151129000</v>
      </c>
      <c r="H12" s="46">
        <v>138160000</v>
      </c>
      <c r="I12" s="38">
        <v>0.91418589416988139</v>
      </c>
      <c r="J12" s="7"/>
      <c r="K12" s="7"/>
      <c r="L12" s="7"/>
      <c r="M12" s="1"/>
    </row>
    <row r="13" spans="1:13" s="9" customFormat="1" ht="90.45" customHeight="1" x14ac:dyDescent="0.2">
      <c r="A13" s="36" t="s">
        <v>149</v>
      </c>
      <c r="B13" s="1" t="s">
        <v>27</v>
      </c>
      <c r="C13" s="18">
        <v>46162</v>
      </c>
      <c r="D13" s="1" t="s">
        <v>150</v>
      </c>
      <c r="E13" s="19">
        <v>2360002021097</v>
      </c>
      <c r="F13" s="6" t="s">
        <v>142</v>
      </c>
      <c r="G13" s="45">
        <v>145860000</v>
      </c>
      <c r="H13" s="46">
        <v>132495000</v>
      </c>
      <c r="I13" s="38">
        <v>0.90837104072398189</v>
      </c>
      <c r="J13" s="7"/>
      <c r="K13" s="7"/>
      <c r="L13" s="7"/>
      <c r="M13" s="1"/>
    </row>
    <row r="14" spans="1:13" s="9" customFormat="1" ht="90.45" customHeight="1" x14ac:dyDescent="0.2">
      <c r="A14" s="36" t="s">
        <v>151</v>
      </c>
      <c r="B14" s="1" t="s">
        <v>185</v>
      </c>
      <c r="C14" s="18">
        <v>46171</v>
      </c>
      <c r="D14" s="20" t="s">
        <v>152</v>
      </c>
      <c r="E14" s="19">
        <v>9360001013849</v>
      </c>
      <c r="F14" s="6" t="s">
        <v>142</v>
      </c>
      <c r="G14" s="33">
        <v>157861000</v>
      </c>
      <c r="H14" s="46">
        <v>145460700</v>
      </c>
      <c r="I14" s="38">
        <v>0.92144798271897432</v>
      </c>
      <c r="J14" s="7"/>
      <c r="K14" s="7"/>
      <c r="L14" s="7"/>
      <c r="M14" s="1"/>
    </row>
    <row r="15" spans="1:13" s="9" customFormat="1" ht="90.45" customHeight="1" x14ac:dyDescent="0.2">
      <c r="A15" s="113" t="s">
        <v>181</v>
      </c>
      <c r="B15" s="114" t="s">
        <v>185</v>
      </c>
      <c r="C15" s="115">
        <v>46206</v>
      </c>
      <c r="D15" s="116" t="s">
        <v>183</v>
      </c>
      <c r="E15" s="117">
        <v>5360002022423</v>
      </c>
      <c r="F15" s="118" t="s">
        <v>142</v>
      </c>
      <c r="G15" s="119">
        <v>48081000</v>
      </c>
      <c r="H15" s="120">
        <v>43428000</v>
      </c>
      <c r="I15" s="13">
        <v>0.90322580645161288</v>
      </c>
      <c r="J15" s="121"/>
      <c r="K15" s="121"/>
      <c r="L15" s="121"/>
      <c r="M15" s="122"/>
    </row>
    <row r="16" spans="1:13" s="9" customFormat="1" ht="90.45" customHeight="1" x14ac:dyDescent="0.2">
      <c r="A16" s="113" t="s">
        <v>182</v>
      </c>
      <c r="B16" s="122" t="s">
        <v>27</v>
      </c>
      <c r="C16" s="115">
        <v>46216</v>
      </c>
      <c r="D16" s="116" t="s">
        <v>184</v>
      </c>
      <c r="E16" s="117">
        <v>7360001017819</v>
      </c>
      <c r="F16" s="118" t="s">
        <v>142</v>
      </c>
      <c r="G16" s="123">
        <v>125741000</v>
      </c>
      <c r="H16" s="120">
        <v>118800000</v>
      </c>
      <c r="I16" s="12">
        <v>0.94479923016359024</v>
      </c>
      <c r="J16" s="121"/>
      <c r="K16" s="121"/>
      <c r="L16" s="121"/>
      <c r="M16" s="122"/>
    </row>
    <row r="17" spans="1:8" ht="15" customHeight="1" x14ac:dyDescent="0.2">
      <c r="A17" s="9" t="s">
        <v>20</v>
      </c>
      <c r="G17" s="10"/>
      <c r="H17" s="10"/>
    </row>
    <row r="18" spans="1:8" ht="15" customHeight="1" x14ac:dyDescent="0.2">
      <c r="A18" s="9"/>
      <c r="G18" s="10"/>
      <c r="H18" s="10"/>
    </row>
    <row r="19" spans="1:8" ht="15" customHeight="1" x14ac:dyDescent="0.2"/>
    <row r="20" spans="1:8" ht="15" customHeight="1" x14ac:dyDescent="0.2"/>
    <row r="21" spans="1:8" ht="15" customHeight="1" x14ac:dyDescent="0.2"/>
  </sheetData>
  <autoFilter ref="A4:M20" xr:uid="{00000000-0009-0000-0000-000000000000}"/>
  <sortState xmlns:xlrd2="http://schemas.microsoft.com/office/spreadsheetml/2017/richdata2" ref="A5:M14">
    <sortCondition ref="C5:C14"/>
  </sortState>
  <mergeCells count="12">
    <mergeCell ref="A1:M1"/>
    <mergeCell ref="M3:M4"/>
    <mergeCell ref="D3:D4"/>
    <mergeCell ref="J3:L3"/>
    <mergeCell ref="E3:E4"/>
    <mergeCell ref="A3:A4"/>
    <mergeCell ref="B3:B4"/>
    <mergeCell ref="C3:C4"/>
    <mergeCell ref="F3:F4"/>
    <mergeCell ref="G3:G4"/>
    <mergeCell ref="H3:H4"/>
    <mergeCell ref="I3:I4"/>
  </mergeCells>
  <phoneticPr fontId="1"/>
  <dataValidations count="2">
    <dataValidation type="list" allowBlank="1" showInputMessage="1" showErrorMessage="1" sqref="J5:J11" xr:uid="{00000000-0002-0000-0000-000000000000}">
      <formula1>"公財,公社"</formula1>
    </dataValidation>
    <dataValidation type="list" allowBlank="1" showInputMessage="1" showErrorMessage="1" sqref="K5:K11" xr:uid="{00000000-0002-0000-0000-000001000000}">
      <formula1>"国認定,都道府県認定"</formula1>
    </dataValidation>
  </dataValidations>
  <hyperlinks>
    <hyperlink ref="E2" r:id="rId1" xr:uid="{EA682C69-0321-47CD-8698-DB0D0C77F3B0}"/>
  </hyperlinks>
  <printOptions horizontalCentered="1"/>
  <pageMargins left="0.39370078740157483" right="0.39370078740157483" top="0.39370078740157483" bottom="0.39370078740157483" header="0" footer="0"/>
  <pageSetup paperSize="9" scale="6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view="pageBreakPreview" zoomScale="70" zoomScaleNormal="100" zoomScaleSheetLayoutView="70" workbookViewId="0">
      <pane xSplit="1" ySplit="4" topLeftCell="B5" activePane="bottomRight" state="frozen"/>
      <selection activeCell="C1" sqref="C1:O1"/>
      <selection pane="topRight" activeCell="C1" sqref="C1:O1"/>
      <selection pane="bottomLeft" activeCell="C1" sqref="C1:O1"/>
      <selection pane="bottomRight" activeCell="A5" sqref="A5"/>
    </sheetView>
  </sheetViews>
  <sheetFormatPr defaultColWidth="8.77734375" defaultRowHeight="13.2" x14ac:dyDescent="0.2"/>
  <cols>
    <col min="1" max="1" width="27.21875" style="2" customWidth="1"/>
    <col min="2" max="2" width="38.109375" style="2" customWidth="1"/>
    <col min="3" max="3" width="8.109375" style="3" customWidth="1"/>
    <col min="4" max="4" width="38.109375" style="2" customWidth="1"/>
    <col min="5" max="5" width="13.6640625" style="3" customWidth="1"/>
    <col min="6" max="6" width="18.109375" style="2" customWidth="1"/>
    <col min="7" max="8" width="11.88671875" style="4" customWidth="1"/>
    <col min="9" max="9" width="7.21875" style="3" customWidth="1"/>
    <col min="10" max="12" width="10.88671875" style="2" customWidth="1"/>
    <col min="13" max="13" width="9.109375" style="2" customWidth="1"/>
    <col min="14" max="16384" width="8.77734375" style="2"/>
  </cols>
  <sheetData>
    <row r="1" spans="1:13" ht="39.450000000000003" customHeight="1" x14ac:dyDescent="0.2">
      <c r="A1" s="104" t="s">
        <v>22</v>
      </c>
      <c r="B1" s="104"/>
      <c r="C1" s="104"/>
      <c r="D1" s="104"/>
      <c r="E1" s="104"/>
      <c r="F1" s="104"/>
      <c r="G1" s="104"/>
      <c r="H1" s="104"/>
      <c r="I1" s="104"/>
      <c r="J1" s="104"/>
      <c r="K1" s="104"/>
      <c r="L1" s="104"/>
      <c r="M1" s="104"/>
    </row>
    <row r="2" spans="1:13" x14ac:dyDescent="0.2">
      <c r="M2" s="5" t="s">
        <v>16</v>
      </c>
    </row>
    <row r="3" spans="1:13" ht="40.5" customHeight="1" x14ac:dyDescent="0.2">
      <c r="A3" s="101" t="s">
        <v>13</v>
      </c>
      <c r="B3" s="101" t="s">
        <v>8</v>
      </c>
      <c r="C3" s="101" t="s">
        <v>14</v>
      </c>
      <c r="D3" s="101" t="s">
        <v>9</v>
      </c>
      <c r="E3" s="101" t="s">
        <v>7</v>
      </c>
      <c r="F3" s="101" t="s">
        <v>5</v>
      </c>
      <c r="G3" s="105" t="s">
        <v>0</v>
      </c>
      <c r="H3" s="105" t="s">
        <v>1</v>
      </c>
      <c r="I3" s="101" t="s">
        <v>2</v>
      </c>
      <c r="J3" s="101" t="s">
        <v>6</v>
      </c>
      <c r="K3" s="101"/>
      <c r="L3" s="101"/>
      <c r="M3" s="101" t="s">
        <v>3</v>
      </c>
    </row>
    <row r="4" spans="1:13" ht="40.5" customHeight="1" x14ac:dyDescent="0.2">
      <c r="A4" s="101"/>
      <c r="B4" s="101"/>
      <c r="C4" s="101"/>
      <c r="D4" s="101"/>
      <c r="E4" s="101"/>
      <c r="F4" s="101"/>
      <c r="G4" s="105"/>
      <c r="H4" s="105"/>
      <c r="I4" s="101"/>
      <c r="J4" s="6" t="s">
        <v>11</v>
      </c>
      <c r="K4" s="6" t="s">
        <v>19</v>
      </c>
      <c r="L4" s="6" t="s">
        <v>10</v>
      </c>
      <c r="M4" s="101"/>
    </row>
    <row r="5" spans="1:13" ht="90" customHeight="1" x14ac:dyDescent="0.2">
      <c r="A5" s="22"/>
      <c r="B5" s="23"/>
      <c r="C5" s="18"/>
      <c r="D5" s="29" t="s">
        <v>25</v>
      </c>
      <c r="E5" s="25"/>
      <c r="F5" s="14"/>
      <c r="G5" s="26"/>
      <c r="H5" s="27"/>
      <c r="I5" s="12"/>
      <c r="J5" s="7"/>
      <c r="K5" s="7"/>
      <c r="L5" s="7"/>
      <c r="M5" s="15"/>
    </row>
    <row r="6" spans="1:13" ht="90" customHeight="1" x14ac:dyDescent="0.2">
      <c r="A6" s="16"/>
      <c r="B6" s="23"/>
      <c r="C6" s="18"/>
      <c r="D6" s="24"/>
      <c r="E6" s="25"/>
      <c r="F6" s="14"/>
      <c r="G6" s="26"/>
      <c r="H6" s="27"/>
      <c r="I6" s="12"/>
      <c r="J6" s="7"/>
      <c r="K6" s="7"/>
      <c r="L6" s="7"/>
      <c r="M6" s="15"/>
    </row>
    <row r="7" spans="1:13" ht="90" customHeight="1" x14ac:dyDescent="0.2">
      <c r="A7" s="16"/>
      <c r="B7" s="1"/>
      <c r="C7" s="18"/>
      <c r="D7" s="24"/>
      <c r="E7" s="19"/>
      <c r="F7" s="14"/>
      <c r="G7" s="26"/>
      <c r="H7" s="26"/>
      <c r="I7" s="12"/>
      <c r="J7" s="7"/>
      <c r="K7" s="7"/>
      <c r="L7" s="7"/>
      <c r="M7" s="15"/>
    </row>
    <row r="8" spans="1:13" ht="90" customHeight="1" x14ac:dyDescent="0.2">
      <c r="A8" s="22"/>
      <c r="B8" s="23"/>
      <c r="C8" s="18"/>
      <c r="D8" s="28"/>
      <c r="E8" s="19"/>
      <c r="F8" s="14"/>
      <c r="G8" s="21"/>
      <c r="H8" s="21"/>
      <c r="I8" s="12"/>
      <c r="J8" s="7"/>
      <c r="K8" s="7"/>
      <c r="L8" s="7"/>
      <c r="M8" s="15"/>
    </row>
    <row r="9" spans="1:13" ht="90" customHeight="1" x14ac:dyDescent="0.2">
      <c r="A9" s="1"/>
      <c r="B9" s="1"/>
      <c r="C9" s="18"/>
      <c r="D9" s="16"/>
      <c r="E9" s="19"/>
      <c r="F9" s="14"/>
      <c r="G9" s="17"/>
      <c r="H9" s="26"/>
      <c r="I9" s="13"/>
      <c r="J9" s="7"/>
      <c r="K9" s="7"/>
      <c r="L9" s="7"/>
      <c r="M9" s="15"/>
    </row>
    <row r="10" spans="1:13" ht="15" customHeight="1" x14ac:dyDescent="0.2">
      <c r="A10" s="9" t="s">
        <v>20</v>
      </c>
      <c r="G10" s="10"/>
      <c r="H10" s="10"/>
    </row>
    <row r="11" spans="1:13" ht="15" customHeight="1" x14ac:dyDescent="0.2">
      <c r="A11" s="9"/>
      <c r="G11" s="10"/>
      <c r="H11" s="10"/>
    </row>
    <row r="12" spans="1:13" ht="15" customHeight="1" x14ac:dyDescent="0.2"/>
    <row r="13" spans="1:13" ht="15" customHeight="1" x14ac:dyDescent="0.2"/>
    <row r="14" spans="1:13" ht="15" customHeight="1" x14ac:dyDescent="0.2"/>
  </sheetData>
  <autoFilter ref="A4:M4" xr:uid="{00000000-0009-0000-0000-000001000000}"/>
  <mergeCells count="12">
    <mergeCell ref="J3:L3"/>
    <mergeCell ref="M3:M4"/>
    <mergeCell ref="A1:M1"/>
    <mergeCell ref="A3:A4"/>
    <mergeCell ref="B3:B4"/>
    <mergeCell ref="C3:C4"/>
    <mergeCell ref="D3:D4"/>
    <mergeCell ref="E3:E4"/>
    <mergeCell ref="F3:F4"/>
    <mergeCell ref="G3:G4"/>
    <mergeCell ref="H3:H4"/>
    <mergeCell ref="I3:I4"/>
  </mergeCells>
  <phoneticPr fontId="1"/>
  <dataValidations count="2">
    <dataValidation type="list" allowBlank="1" showInputMessage="1" showErrorMessage="1" sqref="K5:K9" xr:uid="{00000000-0002-0000-0100-000000000000}">
      <formula1>"国認定,都道府県認定"</formula1>
    </dataValidation>
    <dataValidation type="list" allowBlank="1" showInputMessage="1" showErrorMessage="1" sqref="J5:J9" xr:uid="{00000000-0002-0000-0100-000001000000}">
      <formula1>"公財,公社"</formula1>
    </dataValidation>
  </dataValidations>
  <printOptions horizontalCentered="1"/>
  <pageMargins left="0.39370078740157483" right="0.39370078740157483" top="0.39370078740157483" bottom="0.39370078740157483" header="0" footer="0"/>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
  <sheetViews>
    <sheetView view="pageBreakPreview" zoomScale="85" zoomScaleNormal="100" zoomScaleSheetLayoutView="85" workbookViewId="0">
      <pane xSplit="1" ySplit="4" topLeftCell="B5" activePane="bottomRight" state="frozen"/>
      <selection activeCell="P1" sqref="P1"/>
      <selection pane="topRight" activeCell="P1" sqref="P1"/>
      <selection pane="bottomLeft" activeCell="P1" sqref="P1"/>
      <selection pane="bottomRight" activeCell="A5" sqref="A5"/>
    </sheetView>
  </sheetViews>
  <sheetFormatPr defaultColWidth="8.77734375" defaultRowHeight="13.2" x14ac:dyDescent="0.2"/>
  <cols>
    <col min="1" max="1" width="27.21875" style="72" customWidth="1"/>
    <col min="2" max="2" width="38.109375" style="72" customWidth="1"/>
    <col min="3" max="3" width="8.109375" style="73" customWidth="1"/>
    <col min="4" max="4" width="38.109375" style="74" customWidth="1"/>
    <col min="5" max="5" width="13.6640625" style="73" customWidth="1"/>
    <col min="6" max="6" width="10.33203125" style="73" customWidth="1"/>
    <col min="7" max="7" width="11.88671875" style="76" customWidth="1"/>
    <col min="8" max="8" width="12.88671875" style="76" customWidth="1"/>
    <col min="9" max="9" width="7.21875" style="73" customWidth="1"/>
    <col min="10" max="12" width="10.88671875" style="72" customWidth="1"/>
    <col min="13" max="13" width="9.109375" style="72" customWidth="1"/>
    <col min="14" max="16384" width="8.77734375" style="72"/>
  </cols>
  <sheetData>
    <row r="1" spans="1:13" ht="39.450000000000003" customHeight="1" x14ac:dyDescent="0.2">
      <c r="A1" s="110" t="s">
        <v>23</v>
      </c>
      <c r="B1" s="110"/>
      <c r="C1" s="110"/>
      <c r="D1" s="110"/>
      <c r="E1" s="110"/>
      <c r="F1" s="110"/>
      <c r="G1" s="110"/>
      <c r="H1" s="110"/>
      <c r="I1" s="110"/>
      <c r="J1" s="110"/>
      <c r="K1" s="110"/>
      <c r="L1" s="110"/>
      <c r="M1" s="110"/>
    </row>
    <row r="2" spans="1:13" x14ac:dyDescent="0.2">
      <c r="E2" s="75" t="s">
        <v>26</v>
      </c>
      <c r="M2" s="77" t="s">
        <v>17</v>
      </c>
    </row>
    <row r="3" spans="1:13" ht="40.5" customHeight="1" x14ac:dyDescent="0.2">
      <c r="A3" s="109" t="s">
        <v>4</v>
      </c>
      <c r="B3" s="109" t="s">
        <v>8</v>
      </c>
      <c r="C3" s="109" t="s">
        <v>14</v>
      </c>
      <c r="D3" s="111" t="s">
        <v>9</v>
      </c>
      <c r="E3" s="109" t="s">
        <v>7</v>
      </c>
      <c r="F3" s="109" t="s">
        <v>12</v>
      </c>
      <c r="G3" s="112" t="s">
        <v>0</v>
      </c>
      <c r="H3" s="112" t="s">
        <v>1</v>
      </c>
      <c r="I3" s="109" t="s">
        <v>2</v>
      </c>
      <c r="J3" s="106" t="s">
        <v>6</v>
      </c>
      <c r="K3" s="107"/>
      <c r="L3" s="108"/>
      <c r="M3" s="109" t="s">
        <v>3</v>
      </c>
    </row>
    <row r="4" spans="1:13" ht="40.5" customHeight="1" x14ac:dyDescent="0.2">
      <c r="A4" s="109"/>
      <c r="B4" s="109"/>
      <c r="C4" s="109"/>
      <c r="D4" s="111"/>
      <c r="E4" s="109"/>
      <c r="F4" s="109"/>
      <c r="G4" s="112"/>
      <c r="H4" s="112"/>
      <c r="I4" s="109"/>
      <c r="J4" s="78" t="s">
        <v>11</v>
      </c>
      <c r="K4" s="78" t="s">
        <v>19</v>
      </c>
      <c r="L4" s="78" t="s">
        <v>10</v>
      </c>
      <c r="M4" s="109"/>
    </row>
    <row r="5" spans="1:13" s="59" customFormat="1" ht="90" customHeight="1" x14ac:dyDescent="0.2">
      <c r="A5" s="61" t="s">
        <v>55</v>
      </c>
      <c r="B5" s="62" t="s">
        <v>31</v>
      </c>
      <c r="C5" s="63">
        <v>46113</v>
      </c>
      <c r="D5" s="62" t="s">
        <v>258</v>
      </c>
      <c r="E5" s="64">
        <v>9010401052465</v>
      </c>
      <c r="F5" s="60" t="s">
        <v>34</v>
      </c>
      <c r="G5" s="30" t="s">
        <v>35</v>
      </c>
      <c r="H5" s="30">
        <v>2376000</v>
      </c>
      <c r="I5" s="13" t="s">
        <v>29</v>
      </c>
      <c r="J5" s="65"/>
      <c r="K5" s="65"/>
      <c r="L5" s="65"/>
      <c r="M5" s="60"/>
    </row>
    <row r="6" spans="1:13" s="59" customFormat="1" ht="90" customHeight="1" x14ac:dyDescent="0.2">
      <c r="A6" s="61" t="s">
        <v>56</v>
      </c>
      <c r="B6" s="62" t="s">
        <v>31</v>
      </c>
      <c r="C6" s="63">
        <v>46113</v>
      </c>
      <c r="D6" s="62" t="s">
        <v>221</v>
      </c>
      <c r="E6" s="64">
        <v>6010101000512</v>
      </c>
      <c r="F6" s="60" t="s">
        <v>34</v>
      </c>
      <c r="G6" s="30" t="s">
        <v>35</v>
      </c>
      <c r="H6" s="66">
        <v>42900000</v>
      </c>
      <c r="I6" s="13" t="s">
        <v>35</v>
      </c>
      <c r="J6" s="65"/>
      <c r="K6" s="65"/>
      <c r="L6" s="65"/>
      <c r="M6" s="60"/>
    </row>
    <row r="7" spans="1:13" s="59" customFormat="1" ht="90" customHeight="1" x14ac:dyDescent="0.2">
      <c r="A7" s="61" t="s">
        <v>57</v>
      </c>
      <c r="B7" s="62" t="s">
        <v>31</v>
      </c>
      <c r="C7" s="63">
        <v>46113</v>
      </c>
      <c r="D7" s="62" t="s">
        <v>222</v>
      </c>
      <c r="E7" s="64">
        <v>8360005000621</v>
      </c>
      <c r="F7" s="60" t="s">
        <v>34</v>
      </c>
      <c r="G7" s="30" t="s">
        <v>35</v>
      </c>
      <c r="H7" s="66">
        <v>228360000</v>
      </c>
      <c r="I7" s="13" t="s">
        <v>35</v>
      </c>
      <c r="J7" s="65"/>
      <c r="K7" s="65"/>
      <c r="L7" s="65"/>
      <c r="M7" s="60"/>
    </row>
    <row r="8" spans="1:13" s="59" customFormat="1" ht="90" customHeight="1" x14ac:dyDescent="0.2">
      <c r="A8" s="61" t="s">
        <v>58</v>
      </c>
      <c r="B8" s="62" t="s">
        <v>31</v>
      </c>
      <c r="C8" s="63">
        <v>46113</v>
      </c>
      <c r="D8" s="62" t="s">
        <v>223</v>
      </c>
      <c r="E8" s="64">
        <v>3360001009290</v>
      </c>
      <c r="F8" s="60" t="s">
        <v>34</v>
      </c>
      <c r="G8" s="30" t="s">
        <v>35</v>
      </c>
      <c r="H8" s="66">
        <v>98725000</v>
      </c>
      <c r="I8" s="13" t="s">
        <v>35</v>
      </c>
      <c r="J8" s="65"/>
      <c r="K8" s="65"/>
      <c r="L8" s="65"/>
      <c r="M8" s="60"/>
    </row>
    <row r="9" spans="1:13" s="59" customFormat="1" ht="90" customHeight="1" x14ac:dyDescent="0.2">
      <c r="A9" s="61" t="s">
        <v>59</v>
      </c>
      <c r="B9" s="62" t="s">
        <v>31</v>
      </c>
      <c r="C9" s="63">
        <v>46113</v>
      </c>
      <c r="D9" s="62" t="s">
        <v>224</v>
      </c>
      <c r="E9" s="64">
        <v>2360001011867</v>
      </c>
      <c r="F9" s="60" t="s">
        <v>34</v>
      </c>
      <c r="G9" s="30" t="s">
        <v>35</v>
      </c>
      <c r="H9" s="67">
        <v>6540600</v>
      </c>
      <c r="I9" s="13" t="s">
        <v>35</v>
      </c>
      <c r="J9" s="65"/>
      <c r="K9" s="65"/>
      <c r="L9" s="65"/>
      <c r="M9" s="60"/>
    </row>
    <row r="10" spans="1:13" s="59" customFormat="1" ht="90" customHeight="1" x14ac:dyDescent="0.2">
      <c r="A10" s="61" t="s">
        <v>60</v>
      </c>
      <c r="B10" s="62" t="s">
        <v>31</v>
      </c>
      <c r="C10" s="63">
        <v>46113</v>
      </c>
      <c r="D10" s="62" t="s">
        <v>225</v>
      </c>
      <c r="E10" s="64">
        <v>6360002003109</v>
      </c>
      <c r="F10" s="60" t="s">
        <v>34</v>
      </c>
      <c r="G10" s="30" t="s">
        <v>35</v>
      </c>
      <c r="H10" s="66">
        <v>3655971</v>
      </c>
      <c r="I10" s="13" t="s">
        <v>35</v>
      </c>
      <c r="J10" s="65"/>
      <c r="K10" s="65"/>
      <c r="L10" s="65"/>
      <c r="M10" s="60"/>
    </row>
    <row r="11" spans="1:13" s="59" customFormat="1" ht="90" customHeight="1" x14ac:dyDescent="0.2">
      <c r="A11" s="61" t="s">
        <v>61</v>
      </c>
      <c r="B11" s="62" t="s">
        <v>31</v>
      </c>
      <c r="C11" s="63">
        <v>46113</v>
      </c>
      <c r="D11" s="62" t="s">
        <v>221</v>
      </c>
      <c r="E11" s="64">
        <v>6010101000512</v>
      </c>
      <c r="F11" s="60" t="s">
        <v>34</v>
      </c>
      <c r="G11" s="30" t="s">
        <v>35</v>
      </c>
      <c r="H11" s="66">
        <v>8690000</v>
      </c>
      <c r="I11" s="13" t="s">
        <v>35</v>
      </c>
      <c r="J11" s="65"/>
      <c r="K11" s="65"/>
      <c r="L11" s="65"/>
      <c r="M11" s="60"/>
    </row>
    <row r="12" spans="1:13" s="59" customFormat="1" ht="90" customHeight="1" x14ac:dyDescent="0.2">
      <c r="A12" s="61" t="s">
        <v>62</v>
      </c>
      <c r="B12" s="62" t="s">
        <v>31</v>
      </c>
      <c r="C12" s="63">
        <v>46113</v>
      </c>
      <c r="D12" s="62" t="s">
        <v>226</v>
      </c>
      <c r="E12" s="64">
        <v>4330001000689</v>
      </c>
      <c r="F12" s="60" t="s">
        <v>34</v>
      </c>
      <c r="G12" s="30" t="s">
        <v>35</v>
      </c>
      <c r="H12" s="146">
        <v>5606865</v>
      </c>
      <c r="I12" s="13" t="s">
        <v>35</v>
      </c>
      <c r="J12" s="65"/>
      <c r="K12" s="65"/>
      <c r="L12" s="65"/>
      <c r="M12" s="60"/>
    </row>
    <row r="13" spans="1:13" s="59" customFormat="1" ht="90" customHeight="1" x14ac:dyDescent="0.2">
      <c r="A13" s="61" t="s">
        <v>63</v>
      </c>
      <c r="B13" s="62" t="s">
        <v>31</v>
      </c>
      <c r="C13" s="63">
        <v>46113</v>
      </c>
      <c r="D13" s="62" t="s">
        <v>227</v>
      </c>
      <c r="E13" s="64">
        <v>3360002010479</v>
      </c>
      <c r="F13" s="60" t="s">
        <v>34</v>
      </c>
      <c r="G13" s="30" t="s">
        <v>35</v>
      </c>
      <c r="H13" s="30">
        <v>3345408</v>
      </c>
      <c r="I13" s="13" t="s">
        <v>35</v>
      </c>
      <c r="J13" s="65"/>
      <c r="K13" s="65"/>
      <c r="L13" s="65"/>
      <c r="M13" s="60"/>
    </row>
    <row r="14" spans="1:13" s="59" customFormat="1" ht="90" customHeight="1" x14ac:dyDescent="0.2">
      <c r="A14" s="61" t="s">
        <v>64</v>
      </c>
      <c r="B14" s="62" t="s">
        <v>31</v>
      </c>
      <c r="C14" s="63">
        <v>46113</v>
      </c>
      <c r="D14" s="62" t="s">
        <v>228</v>
      </c>
      <c r="E14" s="64">
        <v>4360001008837</v>
      </c>
      <c r="F14" s="60" t="s">
        <v>34</v>
      </c>
      <c r="G14" s="30" t="s">
        <v>35</v>
      </c>
      <c r="H14" s="30" t="s">
        <v>36</v>
      </c>
      <c r="I14" s="13" t="s">
        <v>35</v>
      </c>
      <c r="J14" s="65"/>
      <c r="K14" s="65"/>
      <c r="L14" s="65"/>
      <c r="M14" s="60"/>
    </row>
    <row r="15" spans="1:13" s="59" customFormat="1" ht="90" customHeight="1" x14ac:dyDescent="0.2">
      <c r="A15" s="61" t="s">
        <v>65</v>
      </c>
      <c r="B15" s="62" t="s">
        <v>31</v>
      </c>
      <c r="C15" s="63">
        <v>46113</v>
      </c>
      <c r="D15" s="62" t="s">
        <v>229</v>
      </c>
      <c r="E15" s="64">
        <v>8360001009195</v>
      </c>
      <c r="F15" s="60" t="s">
        <v>34</v>
      </c>
      <c r="G15" s="30" t="s">
        <v>35</v>
      </c>
      <c r="H15" s="30" t="s">
        <v>36</v>
      </c>
      <c r="I15" s="13" t="s">
        <v>35</v>
      </c>
      <c r="J15" s="65"/>
      <c r="K15" s="65"/>
      <c r="L15" s="65"/>
      <c r="M15" s="60"/>
    </row>
    <row r="16" spans="1:13" s="59" customFormat="1" ht="90" customHeight="1" x14ac:dyDescent="0.2">
      <c r="A16" s="61" t="s">
        <v>66</v>
      </c>
      <c r="B16" s="62" t="s">
        <v>31</v>
      </c>
      <c r="C16" s="63">
        <v>46113</v>
      </c>
      <c r="D16" s="62" t="s">
        <v>230</v>
      </c>
      <c r="E16" s="64">
        <v>5360001014801</v>
      </c>
      <c r="F16" s="60" t="s">
        <v>34</v>
      </c>
      <c r="G16" s="30" t="s">
        <v>35</v>
      </c>
      <c r="H16" s="30">
        <v>2491000</v>
      </c>
      <c r="I16" s="13" t="s">
        <v>35</v>
      </c>
      <c r="J16" s="65"/>
      <c r="K16" s="65"/>
      <c r="L16" s="65"/>
      <c r="M16" s="60"/>
    </row>
    <row r="17" spans="1:13" s="59" customFormat="1" ht="90" customHeight="1" x14ac:dyDescent="0.2">
      <c r="A17" s="61" t="s">
        <v>67</v>
      </c>
      <c r="B17" s="62" t="s">
        <v>31</v>
      </c>
      <c r="C17" s="63">
        <v>46113</v>
      </c>
      <c r="D17" s="62" t="s">
        <v>231</v>
      </c>
      <c r="E17" s="64">
        <v>7360001017356</v>
      </c>
      <c r="F17" s="60" t="s">
        <v>34</v>
      </c>
      <c r="G17" s="30" t="s">
        <v>35</v>
      </c>
      <c r="H17" s="67">
        <v>202323000</v>
      </c>
      <c r="I17" s="13" t="s">
        <v>35</v>
      </c>
      <c r="J17" s="65"/>
      <c r="K17" s="65"/>
      <c r="L17" s="65"/>
      <c r="M17" s="60"/>
    </row>
    <row r="18" spans="1:13" s="59" customFormat="1" ht="90" customHeight="1" x14ac:dyDescent="0.2">
      <c r="A18" s="61" t="s">
        <v>68</v>
      </c>
      <c r="B18" s="62" t="s">
        <v>31</v>
      </c>
      <c r="C18" s="63">
        <v>46113</v>
      </c>
      <c r="D18" s="62" t="s">
        <v>232</v>
      </c>
      <c r="E18" s="64">
        <v>6360001006368</v>
      </c>
      <c r="F18" s="60" t="s">
        <v>34</v>
      </c>
      <c r="G18" s="30" t="s">
        <v>35</v>
      </c>
      <c r="H18" s="30" t="s">
        <v>36</v>
      </c>
      <c r="I18" s="13" t="s">
        <v>35</v>
      </c>
      <c r="J18" s="65"/>
      <c r="K18" s="65"/>
      <c r="L18" s="65"/>
      <c r="M18" s="60"/>
    </row>
    <row r="19" spans="1:13" s="59" customFormat="1" ht="90" customHeight="1" x14ac:dyDescent="0.2">
      <c r="A19" s="61" t="s">
        <v>69</v>
      </c>
      <c r="B19" s="62" t="s">
        <v>31</v>
      </c>
      <c r="C19" s="63">
        <v>46113</v>
      </c>
      <c r="D19" s="62" t="s">
        <v>233</v>
      </c>
      <c r="E19" s="64">
        <v>6360001030319</v>
      </c>
      <c r="F19" s="60" t="s">
        <v>34</v>
      </c>
      <c r="G19" s="30" t="s">
        <v>35</v>
      </c>
      <c r="H19" s="66">
        <v>17602200</v>
      </c>
      <c r="I19" s="13" t="s">
        <v>35</v>
      </c>
      <c r="J19" s="65"/>
      <c r="K19" s="65"/>
      <c r="L19" s="65"/>
      <c r="M19" s="60"/>
    </row>
    <row r="20" spans="1:13" s="59" customFormat="1" ht="90" customHeight="1" x14ac:dyDescent="0.2">
      <c r="A20" s="61" t="s">
        <v>70</v>
      </c>
      <c r="B20" s="62" t="s">
        <v>31</v>
      </c>
      <c r="C20" s="63">
        <v>46113</v>
      </c>
      <c r="D20" s="62" t="s">
        <v>234</v>
      </c>
      <c r="E20" s="64" t="s">
        <v>86</v>
      </c>
      <c r="F20" s="60" t="s">
        <v>50</v>
      </c>
      <c r="G20" s="30" t="s">
        <v>35</v>
      </c>
      <c r="H20" s="30" t="s">
        <v>36</v>
      </c>
      <c r="I20" s="13" t="s">
        <v>35</v>
      </c>
      <c r="J20" s="65"/>
      <c r="K20" s="65"/>
      <c r="L20" s="65"/>
      <c r="M20" s="60"/>
    </row>
    <row r="21" spans="1:13" s="59" customFormat="1" ht="90" customHeight="1" x14ac:dyDescent="0.2">
      <c r="A21" s="61" t="s">
        <v>71</v>
      </c>
      <c r="B21" s="62" t="s">
        <v>31</v>
      </c>
      <c r="C21" s="63">
        <v>46113</v>
      </c>
      <c r="D21" s="62" t="s">
        <v>235</v>
      </c>
      <c r="E21" s="64">
        <v>4360001021856</v>
      </c>
      <c r="F21" s="60" t="s">
        <v>34</v>
      </c>
      <c r="G21" s="30" t="s">
        <v>35</v>
      </c>
      <c r="H21" s="66">
        <v>4857600</v>
      </c>
      <c r="I21" s="13" t="s">
        <v>35</v>
      </c>
      <c r="J21" s="65"/>
      <c r="K21" s="65"/>
      <c r="L21" s="65"/>
      <c r="M21" s="60"/>
    </row>
    <row r="22" spans="1:13" s="59" customFormat="1" ht="90" customHeight="1" x14ac:dyDescent="0.2">
      <c r="A22" s="61" t="s">
        <v>72</v>
      </c>
      <c r="B22" s="62" t="s">
        <v>31</v>
      </c>
      <c r="C22" s="63">
        <v>46113</v>
      </c>
      <c r="D22" s="62" t="s">
        <v>236</v>
      </c>
      <c r="E22" s="64">
        <v>8010001174900</v>
      </c>
      <c r="F22" s="60" t="s">
        <v>34</v>
      </c>
      <c r="G22" s="30" t="s">
        <v>35</v>
      </c>
      <c r="H22" s="30" t="s">
        <v>36</v>
      </c>
      <c r="I22" s="13" t="s">
        <v>35</v>
      </c>
      <c r="J22" s="65"/>
      <c r="K22" s="65"/>
      <c r="L22" s="65"/>
      <c r="M22" s="60"/>
    </row>
    <row r="23" spans="1:13" s="59" customFormat="1" ht="90" customHeight="1" x14ac:dyDescent="0.2">
      <c r="A23" s="61" t="s">
        <v>73</v>
      </c>
      <c r="B23" s="62" t="s">
        <v>31</v>
      </c>
      <c r="C23" s="63">
        <v>46113</v>
      </c>
      <c r="D23" s="62" t="s">
        <v>237</v>
      </c>
      <c r="E23" s="64">
        <v>2180001166250</v>
      </c>
      <c r="F23" s="60" t="s">
        <v>34</v>
      </c>
      <c r="G23" s="30" t="s">
        <v>35</v>
      </c>
      <c r="H23" s="66">
        <v>2286350</v>
      </c>
      <c r="I23" s="13" t="s">
        <v>35</v>
      </c>
      <c r="J23" s="65"/>
      <c r="K23" s="65"/>
      <c r="L23" s="65"/>
      <c r="M23" s="60"/>
    </row>
    <row r="24" spans="1:13" s="59" customFormat="1" ht="90" customHeight="1" x14ac:dyDescent="0.2">
      <c r="A24" s="61" t="s">
        <v>74</v>
      </c>
      <c r="B24" s="62" t="s">
        <v>31</v>
      </c>
      <c r="C24" s="63">
        <v>46113</v>
      </c>
      <c r="D24" s="62" t="s">
        <v>238</v>
      </c>
      <c r="E24" s="64">
        <v>3360001000415</v>
      </c>
      <c r="F24" s="60" t="s">
        <v>34</v>
      </c>
      <c r="G24" s="30" t="s">
        <v>35</v>
      </c>
      <c r="H24" s="30">
        <v>3059100</v>
      </c>
      <c r="I24" s="13" t="s">
        <v>35</v>
      </c>
      <c r="J24" s="65"/>
      <c r="K24" s="65"/>
      <c r="L24" s="65"/>
      <c r="M24" s="60"/>
    </row>
    <row r="25" spans="1:13" s="59" customFormat="1" ht="90" customHeight="1" x14ac:dyDescent="0.2">
      <c r="A25" s="61" t="s">
        <v>75</v>
      </c>
      <c r="B25" s="62" t="s">
        <v>31</v>
      </c>
      <c r="C25" s="63">
        <v>46113</v>
      </c>
      <c r="D25" s="62" t="s">
        <v>239</v>
      </c>
      <c r="E25" s="64">
        <v>4010001183772</v>
      </c>
      <c r="F25" s="60" t="s">
        <v>34</v>
      </c>
      <c r="G25" s="30" t="s">
        <v>35</v>
      </c>
      <c r="H25" s="30" t="s">
        <v>36</v>
      </c>
      <c r="I25" s="13" t="s">
        <v>35</v>
      </c>
      <c r="J25" s="68"/>
      <c r="K25" s="68"/>
      <c r="L25" s="68"/>
      <c r="M25" s="65"/>
    </row>
    <row r="26" spans="1:13" s="59" customFormat="1" ht="90" customHeight="1" x14ac:dyDescent="0.2">
      <c r="A26" s="61" t="s">
        <v>76</v>
      </c>
      <c r="B26" s="62" t="s">
        <v>31</v>
      </c>
      <c r="C26" s="63">
        <v>46113</v>
      </c>
      <c r="D26" s="62" t="s">
        <v>240</v>
      </c>
      <c r="E26" s="64">
        <v>4360001004662</v>
      </c>
      <c r="F26" s="60" t="s">
        <v>34</v>
      </c>
      <c r="G26" s="30" t="s">
        <v>35</v>
      </c>
      <c r="H26" s="49">
        <v>5429435</v>
      </c>
      <c r="I26" s="13" t="s">
        <v>35</v>
      </c>
      <c r="J26" s="68"/>
      <c r="K26" s="68"/>
      <c r="L26" s="68"/>
      <c r="M26" s="65"/>
    </row>
    <row r="27" spans="1:13" s="59" customFormat="1" ht="90" customHeight="1" x14ac:dyDescent="0.2">
      <c r="A27" s="61" t="s">
        <v>77</v>
      </c>
      <c r="B27" s="62" t="s">
        <v>31</v>
      </c>
      <c r="C27" s="63">
        <v>46113</v>
      </c>
      <c r="D27" s="62" t="s">
        <v>241</v>
      </c>
      <c r="E27" s="64">
        <v>1011001141228</v>
      </c>
      <c r="F27" s="60" t="s">
        <v>34</v>
      </c>
      <c r="G27" s="30" t="s">
        <v>35</v>
      </c>
      <c r="H27" s="49">
        <v>2420000</v>
      </c>
      <c r="I27" s="13" t="s">
        <v>35</v>
      </c>
      <c r="J27" s="68"/>
      <c r="K27" s="68"/>
      <c r="L27" s="68"/>
      <c r="M27" s="65"/>
    </row>
    <row r="28" spans="1:13" s="59" customFormat="1" ht="90" customHeight="1" x14ac:dyDescent="0.2">
      <c r="A28" s="61" t="s">
        <v>78</v>
      </c>
      <c r="B28" s="62" t="s">
        <v>31</v>
      </c>
      <c r="C28" s="63">
        <v>46113</v>
      </c>
      <c r="D28" s="62" t="s">
        <v>242</v>
      </c>
      <c r="E28" s="64">
        <v>5011001144012</v>
      </c>
      <c r="F28" s="60" t="s">
        <v>51</v>
      </c>
      <c r="G28" s="30" t="s">
        <v>35</v>
      </c>
      <c r="H28" s="49">
        <v>29964000</v>
      </c>
      <c r="I28" s="13" t="s">
        <v>35</v>
      </c>
      <c r="J28" s="68"/>
      <c r="K28" s="68"/>
      <c r="L28" s="68"/>
      <c r="M28" s="65"/>
    </row>
    <row r="29" spans="1:13" s="59" customFormat="1" ht="90" customHeight="1" x14ac:dyDescent="0.2">
      <c r="A29" s="61" t="s">
        <v>79</v>
      </c>
      <c r="B29" s="62" t="s">
        <v>31</v>
      </c>
      <c r="C29" s="63">
        <v>46119</v>
      </c>
      <c r="D29" s="62" t="s">
        <v>230</v>
      </c>
      <c r="E29" s="64">
        <v>5360001014801</v>
      </c>
      <c r="F29" s="60" t="s">
        <v>51</v>
      </c>
      <c r="G29" s="30" t="s">
        <v>35</v>
      </c>
      <c r="H29" s="30">
        <v>25464450</v>
      </c>
      <c r="I29" s="13" t="s">
        <v>35</v>
      </c>
      <c r="J29" s="68"/>
      <c r="K29" s="68"/>
      <c r="L29" s="68"/>
      <c r="M29" s="65"/>
    </row>
    <row r="30" spans="1:13" s="59" customFormat="1" ht="90" customHeight="1" x14ac:dyDescent="0.2">
      <c r="A30" s="61" t="s">
        <v>80</v>
      </c>
      <c r="B30" s="62" t="s">
        <v>31</v>
      </c>
      <c r="C30" s="63">
        <v>46119</v>
      </c>
      <c r="D30" s="62" t="s">
        <v>243</v>
      </c>
      <c r="E30" s="64">
        <v>8360003005390</v>
      </c>
      <c r="F30" s="60" t="s">
        <v>34</v>
      </c>
      <c r="G30" s="30" t="s">
        <v>35</v>
      </c>
      <c r="H30" s="30">
        <v>3519989</v>
      </c>
      <c r="I30" s="13" t="s">
        <v>35</v>
      </c>
      <c r="J30" s="68"/>
      <c r="K30" s="68"/>
      <c r="L30" s="68"/>
      <c r="M30" s="65"/>
    </row>
    <row r="31" spans="1:13" s="59" customFormat="1" ht="90" customHeight="1" x14ac:dyDescent="0.2">
      <c r="A31" s="61" t="s">
        <v>81</v>
      </c>
      <c r="B31" s="62" t="s">
        <v>31</v>
      </c>
      <c r="C31" s="63">
        <v>46119</v>
      </c>
      <c r="D31" s="62" t="s">
        <v>244</v>
      </c>
      <c r="E31" s="64">
        <v>1360001029159</v>
      </c>
      <c r="F31" s="60" t="s">
        <v>34</v>
      </c>
      <c r="G31" s="30" t="s">
        <v>35</v>
      </c>
      <c r="H31" s="49">
        <v>3464153</v>
      </c>
      <c r="I31" s="13" t="s">
        <v>35</v>
      </c>
      <c r="J31" s="68"/>
      <c r="K31" s="68"/>
      <c r="L31" s="68"/>
      <c r="M31" s="65"/>
    </row>
    <row r="32" spans="1:13" s="59" customFormat="1" ht="90" customHeight="1" x14ac:dyDescent="0.2">
      <c r="A32" s="61" t="s">
        <v>169</v>
      </c>
      <c r="B32" s="62" t="s">
        <v>27</v>
      </c>
      <c r="C32" s="63">
        <v>46121</v>
      </c>
      <c r="D32" s="62" t="s">
        <v>170</v>
      </c>
      <c r="E32" s="64">
        <v>5130001017447</v>
      </c>
      <c r="F32" s="60" t="s">
        <v>51</v>
      </c>
      <c r="G32" s="30">
        <v>23892000</v>
      </c>
      <c r="H32" s="49">
        <v>20130000</v>
      </c>
      <c r="I32" s="13">
        <v>0.84254143646408841</v>
      </c>
      <c r="J32" s="68"/>
      <c r="K32" s="68"/>
      <c r="L32" s="68"/>
      <c r="M32" s="65"/>
    </row>
    <row r="33" spans="1:14" s="59" customFormat="1" ht="90" customHeight="1" x14ac:dyDescent="0.2">
      <c r="A33" s="61" t="s">
        <v>153</v>
      </c>
      <c r="B33" s="62" t="s">
        <v>154</v>
      </c>
      <c r="C33" s="63">
        <v>46122</v>
      </c>
      <c r="D33" s="62" t="s">
        <v>155</v>
      </c>
      <c r="E33" s="64">
        <v>6010005018675</v>
      </c>
      <c r="F33" s="60" t="s">
        <v>51</v>
      </c>
      <c r="G33" s="30">
        <v>48455000</v>
      </c>
      <c r="H33" s="49">
        <v>46750000</v>
      </c>
      <c r="I33" s="13">
        <v>0.96481271282633374</v>
      </c>
      <c r="J33" s="68"/>
      <c r="K33" s="68"/>
      <c r="L33" s="68"/>
      <c r="M33" s="65"/>
    </row>
    <row r="34" spans="1:14" s="74" customFormat="1" ht="90" customHeight="1" x14ac:dyDescent="0.2">
      <c r="A34" s="80" t="s">
        <v>158</v>
      </c>
      <c r="B34" s="71" t="s">
        <v>185</v>
      </c>
      <c r="C34" s="81">
        <v>46122</v>
      </c>
      <c r="D34" s="82" t="s">
        <v>159</v>
      </c>
      <c r="E34" s="83">
        <v>6180001036144</v>
      </c>
      <c r="F34" s="79" t="s">
        <v>160</v>
      </c>
      <c r="G34" s="84">
        <v>45254000</v>
      </c>
      <c r="H34" s="84">
        <v>37598000</v>
      </c>
      <c r="I34" s="85">
        <v>0.83082158483227997</v>
      </c>
      <c r="J34" s="86"/>
      <c r="K34" s="86"/>
      <c r="L34" s="86"/>
      <c r="M34" s="87"/>
    </row>
    <row r="35" spans="1:14" s="59" customFormat="1" ht="90" customHeight="1" x14ac:dyDescent="0.2">
      <c r="A35" s="61" t="s">
        <v>82</v>
      </c>
      <c r="B35" s="62" t="s">
        <v>31</v>
      </c>
      <c r="C35" s="63">
        <v>46125</v>
      </c>
      <c r="D35" s="62" t="s">
        <v>245</v>
      </c>
      <c r="E35" s="64">
        <v>4360001031302</v>
      </c>
      <c r="F35" s="60" t="s">
        <v>34</v>
      </c>
      <c r="G35" s="30" t="s">
        <v>35</v>
      </c>
      <c r="H35" s="49">
        <v>90747800</v>
      </c>
      <c r="I35" s="13" t="s">
        <v>35</v>
      </c>
      <c r="J35" s="68"/>
      <c r="K35" s="68"/>
      <c r="L35" s="68"/>
      <c r="M35" s="65"/>
    </row>
    <row r="36" spans="1:14" s="74" customFormat="1" ht="90" customHeight="1" x14ac:dyDescent="0.2">
      <c r="A36" s="88" t="s">
        <v>161</v>
      </c>
      <c r="B36" s="71" t="s">
        <v>185</v>
      </c>
      <c r="C36" s="81">
        <v>46125</v>
      </c>
      <c r="D36" s="88" t="s">
        <v>162</v>
      </c>
      <c r="E36" s="89">
        <v>8011701003480</v>
      </c>
      <c r="F36" s="60" t="s">
        <v>51</v>
      </c>
      <c r="G36" s="90">
        <v>18612000</v>
      </c>
      <c r="H36" s="84">
        <v>15400000</v>
      </c>
      <c r="I36" s="85">
        <v>0.82742316784869974</v>
      </c>
      <c r="J36" s="86"/>
      <c r="K36" s="86"/>
      <c r="L36" s="86"/>
      <c r="M36" s="87"/>
    </row>
    <row r="37" spans="1:14" s="74" customFormat="1" ht="90" customHeight="1" x14ac:dyDescent="0.2">
      <c r="A37" s="80" t="s">
        <v>163</v>
      </c>
      <c r="B37" s="71" t="s">
        <v>185</v>
      </c>
      <c r="C37" s="81">
        <v>46126</v>
      </c>
      <c r="D37" s="82" t="s">
        <v>164</v>
      </c>
      <c r="E37" s="91">
        <v>2180001039299</v>
      </c>
      <c r="F37" s="60" t="s">
        <v>51</v>
      </c>
      <c r="G37" s="90">
        <v>68024000</v>
      </c>
      <c r="H37" s="92">
        <v>54879000</v>
      </c>
      <c r="I37" s="85">
        <v>0.80675937904269079</v>
      </c>
      <c r="J37" s="86"/>
      <c r="K37" s="86"/>
      <c r="L37" s="86"/>
      <c r="M37" s="87"/>
    </row>
    <row r="38" spans="1:14" s="74" customFormat="1" ht="90" customHeight="1" x14ac:dyDescent="0.2">
      <c r="A38" s="80" t="s">
        <v>165</v>
      </c>
      <c r="B38" s="71" t="s">
        <v>185</v>
      </c>
      <c r="C38" s="81">
        <v>46126</v>
      </c>
      <c r="D38" s="82" t="s">
        <v>166</v>
      </c>
      <c r="E38" s="91">
        <v>1130001011313</v>
      </c>
      <c r="F38" s="60" t="s">
        <v>51</v>
      </c>
      <c r="G38" s="90">
        <v>16555000</v>
      </c>
      <c r="H38" s="92">
        <v>13546500</v>
      </c>
      <c r="I38" s="85">
        <v>0.81827242524916943</v>
      </c>
      <c r="J38" s="86"/>
      <c r="K38" s="86"/>
      <c r="L38" s="86"/>
      <c r="M38" s="87"/>
    </row>
    <row r="39" spans="1:14" s="74" customFormat="1" ht="90" customHeight="1" x14ac:dyDescent="0.2">
      <c r="A39" s="80" t="s">
        <v>167</v>
      </c>
      <c r="B39" s="71" t="s">
        <v>185</v>
      </c>
      <c r="C39" s="81">
        <v>46127</v>
      </c>
      <c r="D39" s="93" t="s">
        <v>168</v>
      </c>
      <c r="E39" s="91">
        <v>9120001072753</v>
      </c>
      <c r="F39" s="79" t="s">
        <v>160</v>
      </c>
      <c r="G39" s="90">
        <v>25751000</v>
      </c>
      <c r="H39" s="92">
        <v>18645000</v>
      </c>
      <c r="I39" s="85">
        <v>0.72404955147372918</v>
      </c>
      <c r="J39" s="86"/>
      <c r="K39" s="86"/>
      <c r="L39" s="86"/>
      <c r="M39" s="87"/>
    </row>
    <row r="40" spans="1:14" s="59" customFormat="1" ht="90" customHeight="1" x14ac:dyDescent="0.2">
      <c r="A40" s="61" t="s">
        <v>156</v>
      </c>
      <c r="B40" s="62" t="s">
        <v>154</v>
      </c>
      <c r="C40" s="63">
        <v>46136</v>
      </c>
      <c r="D40" s="62" t="s">
        <v>157</v>
      </c>
      <c r="E40" s="69">
        <v>9010405010469</v>
      </c>
      <c r="F40" s="60" t="s">
        <v>51</v>
      </c>
      <c r="G40" s="34">
        <v>7172000</v>
      </c>
      <c r="H40" s="70">
        <v>7095000</v>
      </c>
      <c r="I40" s="31">
        <v>0.98926380368098155</v>
      </c>
      <c r="J40" s="65"/>
      <c r="K40" s="65"/>
      <c r="L40" s="65"/>
      <c r="M40" s="68"/>
    </row>
    <row r="41" spans="1:14" s="59" customFormat="1" ht="90" customHeight="1" x14ac:dyDescent="0.2">
      <c r="A41" s="61" t="s">
        <v>83</v>
      </c>
      <c r="B41" s="62" t="s">
        <v>31</v>
      </c>
      <c r="C41" s="63">
        <v>46139</v>
      </c>
      <c r="D41" s="62" t="s">
        <v>246</v>
      </c>
      <c r="E41" s="64">
        <v>7360001016333</v>
      </c>
      <c r="F41" s="60" t="s">
        <v>51</v>
      </c>
      <c r="G41" s="34" t="s">
        <v>35</v>
      </c>
      <c r="H41" s="49">
        <v>10490040</v>
      </c>
      <c r="I41" s="13" t="s">
        <v>35</v>
      </c>
      <c r="J41" s="68"/>
      <c r="K41" s="68"/>
      <c r="L41" s="68"/>
      <c r="M41" s="65"/>
    </row>
    <row r="42" spans="1:14" s="59" customFormat="1" ht="90" customHeight="1" x14ac:dyDescent="0.2">
      <c r="A42" s="61" t="s">
        <v>84</v>
      </c>
      <c r="B42" s="62" t="s">
        <v>31</v>
      </c>
      <c r="C42" s="63">
        <v>46157</v>
      </c>
      <c r="D42" s="62" t="s">
        <v>247</v>
      </c>
      <c r="E42" s="64">
        <v>5010405001703</v>
      </c>
      <c r="F42" s="60" t="s">
        <v>51</v>
      </c>
      <c r="G42" s="34">
        <v>5500000</v>
      </c>
      <c r="H42" s="49">
        <v>5442250</v>
      </c>
      <c r="I42" s="13">
        <v>0.93799999999999994</v>
      </c>
      <c r="J42" s="68"/>
      <c r="K42" s="68"/>
      <c r="L42" s="68"/>
      <c r="M42" s="65"/>
    </row>
    <row r="43" spans="1:14" s="59" customFormat="1" ht="90" customHeight="1" x14ac:dyDescent="0.2">
      <c r="A43" s="61" t="s">
        <v>85</v>
      </c>
      <c r="B43" s="62" t="s">
        <v>31</v>
      </c>
      <c r="C43" s="63">
        <v>46168</v>
      </c>
      <c r="D43" s="62" t="s">
        <v>248</v>
      </c>
      <c r="E43" s="64">
        <v>5360001029790</v>
      </c>
      <c r="F43" s="60" t="s">
        <v>34</v>
      </c>
      <c r="G43" s="34" t="s">
        <v>35</v>
      </c>
      <c r="H43" s="49">
        <v>38780445</v>
      </c>
      <c r="I43" s="13" t="s">
        <v>35</v>
      </c>
      <c r="J43" s="68"/>
      <c r="K43" s="68"/>
      <c r="L43" s="68"/>
      <c r="M43" s="65"/>
    </row>
    <row r="44" spans="1:14" s="59" customFormat="1" ht="90" customHeight="1" x14ac:dyDescent="0.2">
      <c r="A44" s="113" t="s">
        <v>197</v>
      </c>
      <c r="B44" s="122" t="s">
        <v>154</v>
      </c>
      <c r="C44" s="115">
        <v>46175</v>
      </c>
      <c r="D44" s="124" t="s">
        <v>186</v>
      </c>
      <c r="E44" s="125">
        <v>9290001049116</v>
      </c>
      <c r="F44" s="126" t="s">
        <v>51</v>
      </c>
      <c r="G44" s="30">
        <v>10868000</v>
      </c>
      <c r="H44" s="30">
        <v>10120000</v>
      </c>
      <c r="I44" s="31">
        <f>H44/G44</f>
        <v>0.93117408906882593</v>
      </c>
      <c r="J44" s="121"/>
      <c r="K44" s="121"/>
      <c r="L44" s="121"/>
      <c r="M44" s="127"/>
    </row>
    <row r="45" spans="1:14" s="59" customFormat="1" ht="90" customHeight="1" x14ac:dyDescent="0.2">
      <c r="A45" s="113" t="s">
        <v>210</v>
      </c>
      <c r="B45" s="122" t="s">
        <v>31</v>
      </c>
      <c r="C45" s="115">
        <v>46182</v>
      </c>
      <c r="D45" s="128" t="s">
        <v>249</v>
      </c>
      <c r="E45" s="125">
        <v>7360001005501</v>
      </c>
      <c r="F45" s="126" t="s">
        <v>51</v>
      </c>
      <c r="G45" s="30">
        <v>3000000</v>
      </c>
      <c r="H45" s="30">
        <v>2964500</v>
      </c>
      <c r="I45" s="31">
        <f>H45/G45</f>
        <v>0.98816666666666664</v>
      </c>
      <c r="J45" s="121"/>
      <c r="K45" s="121"/>
      <c r="L45" s="121"/>
      <c r="M45" s="127"/>
    </row>
    <row r="46" spans="1:14" s="59" customFormat="1" ht="90" customHeight="1" x14ac:dyDescent="0.2">
      <c r="A46" s="113" t="s">
        <v>204</v>
      </c>
      <c r="B46" s="122" t="s">
        <v>31</v>
      </c>
      <c r="C46" s="115">
        <v>46183</v>
      </c>
      <c r="D46" s="128" t="s">
        <v>250</v>
      </c>
      <c r="E46" s="125">
        <v>5360001010486</v>
      </c>
      <c r="F46" s="126" t="s">
        <v>51</v>
      </c>
      <c r="G46" s="30" t="s">
        <v>35</v>
      </c>
      <c r="H46" s="30">
        <v>3831652</v>
      </c>
      <c r="I46" s="30" t="s">
        <v>35</v>
      </c>
      <c r="J46" s="121"/>
      <c r="K46" s="121"/>
      <c r="L46" s="121"/>
      <c r="M46" s="127"/>
    </row>
    <row r="47" spans="1:14" s="74" customFormat="1" ht="90" customHeight="1" x14ac:dyDescent="0.2">
      <c r="A47" s="113" t="s">
        <v>205</v>
      </c>
      <c r="B47" s="122" t="s">
        <v>31</v>
      </c>
      <c r="C47" s="115">
        <v>46185</v>
      </c>
      <c r="D47" s="128" t="s">
        <v>251</v>
      </c>
      <c r="E47" s="125">
        <v>4122001039654</v>
      </c>
      <c r="F47" s="126" t="s">
        <v>34</v>
      </c>
      <c r="G47" s="30" t="s">
        <v>35</v>
      </c>
      <c r="H47" s="30">
        <v>1635700</v>
      </c>
      <c r="I47" s="30" t="s">
        <v>35</v>
      </c>
      <c r="J47" s="121"/>
      <c r="K47" s="121"/>
      <c r="L47" s="121"/>
      <c r="M47" s="127"/>
      <c r="N47" s="59"/>
    </row>
    <row r="48" spans="1:14" s="74" customFormat="1" ht="90" customHeight="1" x14ac:dyDescent="0.2">
      <c r="A48" s="113" t="s">
        <v>219</v>
      </c>
      <c r="B48" s="122" t="s">
        <v>31</v>
      </c>
      <c r="C48" s="115">
        <v>46192</v>
      </c>
      <c r="D48" s="128" t="s">
        <v>252</v>
      </c>
      <c r="E48" s="125">
        <v>7120001041999</v>
      </c>
      <c r="F48" s="126" t="s">
        <v>51</v>
      </c>
      <c r="G48" s="30">
        <v>4501099</v>
      </c>
      <c r="H48" s="30">
        <v>4000000</v>
      </c>
      <c r="I48" s="31">
        <f>H48/G48</f>
        <v>0.88867185547351879</v>
      </c>
      <c r="J48" s="121"/>
      <c r="K48" s="121"/>
      <c r="L48" s="121"/>
      <c r="M48" s="127"/>
      <c r="N48" s="59"/>
    </row>
    <row r="49" spans="1:14" s="59" customFormat="1" ht="90" customHeight="1" x14ac:dyDescent="0.2">
      <c r="A49" s="113" t="s">
        <v>206</v>
      </c>
      <c r="B49" s="122" t="s">
        <v>31</v>
      </c>
      <c r="C49" s="115">
        <v>46204</v>
      </c>
      <c r="D49" s="128" t="s">
        <v>253</v>
      </c>
      <c r="E49" s="125">
        <v>6011501006529</v>
      </c>
      <c r="F49" s="126" t="s">
        <v>51</v>
      </c>
      <c r="G49" s="30">
        <v>7992249</v>
      </c>
      <c r="H49" s="30">
        <v>7423064</v>
      </c>
      <c r="I49" s="31">
        <f>H49/G49</f>
        <v>0.92878287450753849</v>
      </c>
      <c r="J49" s="121"/>
      <c r="K49" s="121"/>
      <c r="L49" s="121"/>
      <c r="M49" s="127"/>
    </row>
    <row r="50" spans="1:14" s="59" customFormat="1" ht="90" customHeight="1" x14ac:dyDescent="0.2">
      <c r="A50" s="113" t="s">
        <v>207</v>
      </c>
      <c r="B50" s="122" t="s">
        <v>31</v>
      </c>
      <c r="C50" s="115">
        <v>46209</v>
      </c>
      <c r="D50" s="128" t="s">
        <v>254</v>
      </c>
      <c r="E50" s="125">
        <v>9010001087242</v>
      </c>
      <c r="F50" s="126" t="s">
        <v>34</v>
      </c>
      <c r="G50" s="30" t="s">
        <v>35</v>
      </c>
      <c r="H50" s="30">
        <v>2528570</v>
      </c>
      <c r="I50" s="30" t="s">
        <v>35</v>
      </c>
      <c r="J50" s="121"/>
      <c r="K50" s="121"/>
      <c r="L50" s="121"/>
      <c r="M50" s="127"/>
    </row>
    <row r="51" spans="1:14" s="59" customFormat="1" ht="90" customHeight="1" x14ac:dyDescent="0.2">
      <c r="A51" s="113" t="s">
        <v>208</v>
      </c>
      <c r="B51" s="122" t="s">
        <v>31</v>
      </c>
      <c r="C51" s="115">
        <v>46218</v>
      </c>
      <c r="D51" s="128" t="s">
        <v>255</v>
      </c>
      <c r="E51" s="125">
        <v>2010401028728</v>
      </c>
      <c r="F51" s="126" t="s">
        <v>34</v>
      </c>
      <c r="G51" s="30" t="s">
        <v>35</v>
      </c>
      <c r="H51" s="30">
        <v>10230000</v>
      </c>
      <c r="I51" s="30" t="s">
        <v>35</v>
      </c>
      <c r="J51" s="121"/>
      <c r="K51" s="121"/>
      <c r="L51" s="121"/>
      <c r="M51" s="127"/>
    </row>
    <row r="52" spans="1:14" s="59" customFormat="1" ht="90" customHeight="1" x14ac:dyDescent="0.2">
      <c r="A52" s="113" t="s">
        <v>187</v>
      </c>
      <c r="B52" s="122" t="s">
        <v>27</v>
      </c>
      <c r="C52" s="115">
        <v>46219</v>
      </c>
      <c r="D52" s="116" t="s">
        <v>188</v>
      </c>
      <c r="E52" s="117">
        <v>5360003006887</v>
      </c>
      <c r="F52" s="126" t="s">
        <v>34</v>
      </c>
      <c r="G52" s="129">
        <v>9746000</v>
      </c>
      <c r="H52" s="120">
        <v>9020000</v>
      </c>
      <c r="I52" s="50">
        <f t="shared" ref="I52:I57" si="0">H52/G52</f>
        <v>0.9255079006772009</v>
      </c>
      <c r="J52" s="121"/>
      <c r="K52" s="121"/>
      <c r="L52" s="121"/>
      <c r="M52" s="122"/>
    </row>
    <row r="53" spans="1:14" s="59" customFormat="1" ht="90" customHeight="1" x14ac:dyDescent="0.2">
      <c r="A53" s="113" t="s">
        <v>189</v>
      </c>
      <c r="B53" s="122" t="s">
        <v>27</v>
      </c>
      <c r="C53" s="115">
        <v>46219</v>
      </c>
      <c r="D53" s="116" t="s">
        <v>190</v>
      </c>
      <c r="E53" s="117">
        <v>8360001013081</v>
      </c>
      <c r="F53" s="126" t="s">
        <v>34</v>
      </c>
      <c r="G53" s="129">
        <v>15125000</v>
      </c>
      <c r="H53" s="120">
        <v>14300000</v>
      </c>
      <c r="I53" s="50">
        <f t="shared" si="0"/>
        <v>0.94545454545454544</v>
      </c>
      <c r="J53" s="121"/>
      <c r="K53" s="121"/>
      <c r="L53" s="121"/>
      <c r="M53" s="122"/>
    </row>
    <row r="54" spans="1:14" s="59" customFormat="1" ht="90" customHeight="1" x14ac:dyDescent="0.2">
      <c r="A54" s="130" t="s">
        <v>191</v>
      </c>
      <c r="B54" s="114" t="s">
        <v>185</v>
      </c>
      <c r="C54" s="131">
        <v>46226</v>
      </c>
      <c r="D54" s="132" t="s">
        <v>192</v>
      </c>
      <c r="E54" s="133">
        <v>1360001001522</v>
      </c>
      <c r="F54" s="126" t="s">
        <v>51</v>
      </c>
      <c r="G54" s="134">
        <v>30987000</v>
      </c>
      <c r="H54" s="135">
        <v>26400000</v>
      </c>
      <c r="I54" s="136">
        <f t="shared" si="0"/>
        <v>0.85197018104366351</v>
      </c>
      <c r="J54" s="137"/>
      <c r="K54" s="137"/>
      <c r="L54" s="137"/>
      <c r="M54" s="138"/>
      <c r="N54" s="74"/>
    </row>
    <row r="55" spans="1:14" s="59" customFormat="1" ht="90" customHeight="1" x14ac:dyDescent="0.2">
      <c r="A55" s="130" t="s">
        <v>193</v>
      </c>
      <c r="B55" s="114" t="s">
        <v>185</v>
      </c>
      <c r="C55" s="131">
        <v>46226</v>
      </c>
      <c r="D55" s="132" t="s">
        <v>192</v>
      </c>
      <c r="E55" s="133">
        <v>1360001001522</v>
      </c>
      <c r="F55" s="126" t="s">
        <v>51</v>
      </c>
      <c r="G55" s="84">
        <v>16049000</v>
      </c>
      <c r="H55" s="135">
        <v>14300000</v>
      </c>
      <c r="I55" s="136">
        <f t="shared" si="0"/>
        <v>0.89102124742974642</v>
      </c>
      <c r="J55" s="137"/>
      <c r="K55" s="137"/>
      <c r="L55" s="137"/>
      <c r="M55" s="139"/>
      <c r="N55" s="74"/>
    </row>
    <row r="56" spans="1:14" s="59" customFormat="1" ht="90" customHeight="1" x14ac:dyDescent="0.2">
      <c r="A56" s="113" t="s">
        <v>194</v>
      </c>
      <c r="B56" s="122" t="s">
        <v>154</v>
      </c>
      <c r="C56" s="115">
        <v>46226</v>
      </c>
      <c r="D56" s="124" t="s">
        <v>195</v>
      </c>
      <c r="E56" s="125">
        <v>2180001039299</v>
      </c>
      <c r="F56" s="126" t="s">
        <v>51</v>
      </c>
      <c r="G56" s="34">
        <v>20306000</v>
      </c>
      <c r="H56" s="30">
        <v>16412000</v>
      </c>
      <c r="I56" s="140">
        <f t="shared" si="0"/>
        <v>0.8082340195016251</v>
      </c>
      <c r="J56" s="121"/>
      <c r="K56" s="121"/>
      <c r="L56" s="121"/>
      <c r="M56" s="127"/>
    </row>
    <row r="57" spans="1:14" s="59" customFormat="1" ht="90" customHeight="1" x14ac:dyDescent="0.2">
      <c r="A57" s="113" t="s">
        <v>196</v>
      </c>
      <c r="B57" s="122" t="s">
        <v>154</v>
      </c>
      <c r="C57" s="115">
        <v>46226</v>
      </c>
      <c r="D57" s="124" t="s">
        <v>195</v>
      </c>
      <c r="E57" s="125">
        <v>2180001039299</v>
      </c>
      <c r="F57" s="126" t="s">
        <v>51</v>
      </c>
      <c r="G57" s="34">
        <v>26180000</v>
      </c>
      <c r="H57" s="30">
        <v>21098000</v>
      </c>
      <c r="I57" s="140">
        <f t="shared" si="0"/>
        <v>0.80588235294117649</v>
      </c>
      <c r="J57" s="121"/>
      <c r="K57" s="121"/>
      <c r="L57" s="121"/>
      <c r="M57" s="127"/>
    </row>
    <row r="58" spans="1:14" s="59" customFormat="1" ht="90" customHeight="1" x14ac:dyDescent="0.2">
      <c r="A58" s="113" t="s">
        <v>218</v>
      </c>
      <c r="B58" s="122" t="s">
        <v>31</v>
      </c>
      <c r="C58" s="115">
        <v>46227</v>
      </c>
      <c r="D58" s="128" t="s">
        <v>256</v>
      </c>
      <c r="E58" s="125">
        <v>5360001029031</v>
      </c>
      <c r="F58" s="126" t="s">
        <v>34</v>
      </c>
      <c r="G58" s="34" t="s">
        <v>35</v>
      </c>
      <c r="H58" s="30">
        <v>49500000</v>
      </c>
      <c r="I58" s="34" t="s">
        <v>35</v>
      </c>
      <c r="J58" s="121"/>
      <c r="K58" s="121"/>
      <c r="L58" s="121"/>
      <c r="M58" s="127"/>
    </row>
    <row r="59" spans="1:14" s="59" customFormat="1" ht="90" customHeight="1" x14ac:dyDescent="0.2">
      <c r="A59" s="113" t="s">
        <v>209</v>
      </c>
      <c r="B59" s="122" t="s">
        <v>31</v>
      </c>
      <c r="C59" s="115">
        <v>46230</v>
      </c>
      <c r="D59" s="128" t="s">
        <v>257</v>
      </c>
      <c r="E59" s="125">
        <v>7360001021432</v>
      </c>
      <c r="F59" s="126" t="s">
        <v>51</v>
      </c>
      <c r="G59" s="30">
        <v>5719000</v>
      </c>
      <c r="H59" s="30">
        <v>5078067</v>
      </c>
      <c r="I59" s="31">
        <f>H59/G59</f>
        <v>0.88792918342367544</v>
      </c>
      <c r="J59" s="121"/>
      <c r="K59" s="121"/>
      <c r="L59" s="121"/>
      <c r="M59" s="127"/>
    </row>
    <row r="60" spans="1:14" s="2" customFormat="1" ht="21" customHeight="1" x14ac:dyDescent="0.2">
      <c r="A60" s="9" t="s">
        <v>20</v>
      </c>
      <c r="B60" s="9"/>
      <c r="C60" s="58"/>
      <c r="D60" s="59"/>
      <c r="E60" s="58"/>
      <c r="F60" s="9"/>
      <c r="G60" s="11"/>
      <c r="H60" s="11"/>
      <c r="I60" s="43"/>
      <c r="J60" s="9"/>
      <c r="K60" s="9"/>
      <c r="L60" s="9"/>
      <c r="M60" s="9"/>
    </row>
    <row r="61" spans="1:14" ht="15" customHeight="1" x14ac:dyDescent="0.2">
      <c r="A61" s="94"/>
      <c r="B61" s="94"/>
      <c r="C61" s="95"/>
      <c r="E61" s="95"/>
      <c r="F61" s="94"/>
      <c r="G61" s="96"/>
      <c r="H61" s="96"/>
      <c r="I61" s="97"/>
      <c r="J61" s="94"/>
      <c r="K61" s="94"/>
      <c r="L61" s="94"/>
      <c r="M61" s="94"/>
    </row>
    <row r="62" spans="1:14" ht="15" customHeight="1" x14ac:dyDescent="0.2">
      <c r="I62" s="97"/>
    </row>
    <row r="63" spans="1:14" ht="15" customHeight="1" x14ac:dyDescent="0.2"/>
    <row r="64" spans="1:14" ht="15" customHeight="1" x14ac:dyDescent="0.2"/>
  </sheetData>
  <autoFilter ref="A4:N60" xr:uid="{00000000-0001-0000-0200-000000000000}">
    <sortState xmlns:xlrd2="http://schemas.microsoft.com/office/spreadsheetml/2017/richdata2" ref="A6:N60">
      <sortCondition ref="C4:C60"/>
    </sortState>
  </autoFilter>
  <mergeCells count="12">
    <mergeCell ref="J3:L3"/>
    <mergeCell ref="M3:M4"/>
    <mergeCell ref="A1:M1"/>
    <mergeCell ref="A3:A4"/>
    <mergeCell ref="B3:B4"/>
    <mergeCell ref="C3:C4"/>
    <mergeCell ref="D3:D4"/>
    <mergeCell ref="E3:E4"/>
    <mergeCell ref="F3:F4"/>
    <mergeCell ref="G3:G4"/>
    <mergeCell ref="H3:H4"/>
    <mergeCell ref="I3:I4"/>
  </mergeCells>
  <phoneticPr fontId="1"/>
  <dataValidations count="2">
    <dataValidation type="list" allowBlank="1" showInputMessage="1" showErrorMessage="1" sqref="J5:J39 J44:J59" xr:uid="{00000000-0002-0000-0200-000000000000}">
      <formula1>"公財,公社"</formula1>
    </dataValidation>
    <dataValidation type="list" allowBlank="1" showInputMessage="1" showErrorMessage="1" sqref="K5:K39 K44:K59" xr:uid="{00000000-0002-0000-0200-000001000000}">
      <formula1>"国認定,都道府県認定"</formula1>
    </dataValidation>
  </dataValidations>
  <hyperlinks>
    <hyperlink ref="E2" r:id="rId1" xr:uid="{E43D344A-488E-4C61-B84F-D7A46132D372}"/>
  </hyperlinks>
  <printOptions horizontalCentered="1"/>
  <pageMargins left="0.39370078740157483" right="0.39370078740157483" top="0.39370078740157483" bottom="0.39370078740157483" header="0" footer="0"/>
  <pageSetup paperSize="9" scale="65" orientation="landscape" r:id="rId2"/>
  <rowBreaks count="2" manualBreakCount="2">
    <brk id="28" max="12" man="1"/>
    <brk id="36"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8"/>
  <sheetViews>
    <sheetView view="pageBreakPreview" zoomScale="85" zoomScaleNormal="100" zoomScaleSheetLayoutView="85" workbookViewId="0">
      <pane xSplit="1" ySplit="4" topLeftCell="B5" activePane="bottomRight" state="frozen"/>
      <selection activeCell="O2" sqref="O1:O1048576"/>
      <selection pane="topRight" activeCell="O2" sqref="O1:O1048576"/>
      <selection pane="bottomLeft" activeCell="O2" sqref="O1:O1048576"/>
      <selection pane="bottomRight" activeCell="A5" sqref="A5"/>
    </sheetView>
  </sheetViews>
  <sheetFormatPr defaultColWidth="9" defaultRowHeight="13.2" x14ac:dyDescent="0.2"/>
  <cols>
    <col min="1" max="1" width="27.21875" style="2" customWidth="1"/>
    <col min="2" max="2" width="38.109375" style="2" customWidth="1"/>
    <col min="3" max="3" width="8.109375" style="3" customWidth="1"/>
    <col min="4" max="4" width="38.109375" style="2" customWidth="1"/>
    <col min="5" max="5" width="13.6640625" style="3" customWidth="1"/>
    <col min="6" max="6" width="18.109375" style="2" customWidth="1"/>
    <col min="7" max="7" width="11.88671875" style="4" customWidth="1"/>
    <col min="8" max="8" width="11.88671875" style="32" customWidth="1"/>
    <col min="9" max="9" width="7.21875" style="3" customWidth="1"/>
    <col min="10" max="12" width="10.88671875" style="2" customWidth="1"/>
    <col min="13" max="13" width="9.109375" style="3" customWidth="1"/>
    <col min="14" max="16384" width="9" style="2"/>
  </cols>
  <sheetData>
    <row r="1" spans="1:13" ht="39.450000000000003" customHeight="1" x14ac:dyDescent="0.2">
      <c r="A1" s="98" t="s">
        <v>24</v>
      </c>
      <c r="B1" s="98"/>
      <c r="C1" s="98"/>
      <c r="D1" s="98"/>
      <c r="E1" s="98"/>
      <c r="F1" s="98"/>
      <c r="G1" s="98"/>
      <c r="H1" s="98"/>
      <c r="I1" s="98"/>
      <c r="J1" s="98"/>
      <c r="K1" s="98"/>
      <c r="L1" s="98"/>
      <c r="M1" s="98"/>
    </row>
    <row r="2" spans="1:13" x14ac:dyDescent="0.2">
      <c r="E2" s="42" t="s">
        <v>26</v>
      </c>
      <c r="M2" s="58" t="s">
        <v>18</v>
      </c>
    </row>
    <row r="3" spans="1:13" s="9" customFormat="1" ht="40.5" customHeight="1" x14ac:dyDescent="0.2">
      <c r="A3" s="101" t="s">
        <v>4</v>
      </c>
      <c r="B3" s="101" t="s">
        <v>8</v>
      </c>
      <c r="C3" s="101" t="s">
        <v>14</v>
      </c>
      <c r="D3" s="101" t="s">
        <v>9</v>
      </c>
      <c r="E3" s="101" t="s">
        <v>7</v>
      </c>
      <c r="F3" s="101" t="s">
        <v>5</v>
      </c>
      <c r="G3" s="105" t="s">
        <v>0</v>
      </c>
      <c r="H3" s="105" t="s">
        <v>1</v>
      </c>
      <c r="I3" s="101" t="s">
        <v>2</v>
      </c>
      <c r="J3" s="101" t="s">
        <v>6</v>
      </c>
      <c r="K3" s="101"/>
      <c r="L3" s="101"/>
      <c r="M3" s="101" t="s">
        <v>3</v>
      </c>
    </row>
    <row r="4" spans="1:13" s="9" customFormat="1" ht="40.5" customHeight="1" x14ac:dyDescent="0.2">
      <c r="A4" s="101"/>
      <c r="B4" s="101"/>
      <c r="C4" s="101"/>
      <c r="D4" s="101"/>
      <c r="E4" s="101"/>
      <c r="F4" s="101"/>
      <c r="G4" s="105"/>
      <c r="H4" s="105"/>
      <c r="I4" s="101"/>
      <c r="J4" s="6" t="s">
        <v>11</v>
      </c>
      <c r="K4" s="6" t="s">
        <v>19</v>
      </c>
      <c r="L4" s="6" t="s">
        <v>10</v>
      </c>
      <c r="M4" s="101"/>
    </row>
    <row r="5" spans="1:13" s="9" customFormat="1" ht="90" customHeight="1" x14ac:dyDescent="0.2">
      <c r="A5" s="36" t="s">
        <v>132</v>
      </c>
      <c r="B5" s="1" t="s">
        <v>31</v>
      </c>
      <c r="C5" s="18">
        <v>46113</v>
      </c>
      <c r="D5" s="1" t="s">
        <v>259</v>
      </c>
      <c r="E5" s="19" t="s">
        <v>35</v>
      </c>
      <c r="F5" s="14" t="s">
        <v>134</v>
      </c>
      <c r="G5" s="17" t="s">
        <v>35</v>
      </c>
      <c r="H5" s="52">
        <v>3367000</v>
      </c>
      <c r="I5" s="33" t="s">
        <v>29</v>
      </c>
      <c r="J5" s="7"/>
      <c r="K5" s="7"/>
      <c r="L5" s="7"/>
      <c r="M5" s="6"/>
    </row>
    <row r="6" spans="1:13" s="9" customFormat="1" ht="90" customHeight="1" x14ac:dyDescent="0.2">
      <c r="A6" s="36" t="s">
        <v>87</v>
      </c>
      <c r="B6" s="1" t="s">
        <v>31</v>
      </c>
      <c r="C6" s="18">
        <v>46113</v>
      </c>
      <c r="D6" s="1" t="s">
        <v>260</v>
      </c>
      <c r="E6" s="19">
        <v>4000020472140</v>
      </c>
      <c r="F6" s="14" t="s">
        <v>134</v>
      </c>
      <c r="G6" s="17" t="s">
        <v>35</v>
      </c>
      <c r="H6" s="52">
        <v>16216464</v>
      </c>
      <c r="I6" s="33" t="s">
        <v>29</v>
      </c>
      <c r="J6" s="7"/>
      <c r="K6" s="7"/>
      <c r="L6" s="7"/>
      <c r="M6" s="6"/>
    </row>
    <row r="7" spans="1:13" s="9" customFormat="1" ht="90" customHeight="1" x14ac:dyDescent="0.2">
      <c r="A7" s="36" t="s">
        <v>88</v>
      </c>
      <c r="B7" s="1" t="s">
        <v>31</v>
      </c>
      <c r="C7" s="18">
        <v>46113</v>
      </c>
      <c r="D7" s="1" t="s">
        <v>309</v>
      </c>
      <c r="E7" s="19">
        <v>4360001013738</v>
      </c>
      <c r="F7" s="14" t="s">
        <v>37</v>
      </c>
      <c r="G7" s="17" t="s">
        <v>35</v>
      </c>
      <c r="H7" s="52">
        <v>11484000</v>
      </c>
      <c r="I7" s="33" t="s">
        <v>29</v>
      </c>
      <c r="J7" s="7"/>
      <c r="K7" s="7"/>
      <c r="L7" s="7"/>
      <c r="M7" s="6"/>
    </row>
    <row r="8" spans="1:13" s="9" customFormat="1" ht="90" customHeight="1" x14ac:dyDescent="0.2">
      <c r="A8" s="36" t="s">
        <v>89</v>
      </c>
      <c r="B8" s="1" t="s">
        <v>31</v>
      </c>
      <c r="C8" s="18">
        <v>46113</v>
      </c>
      <c r="D8" s="1" t="s">
        <v>261</v>
      </c>
      <c r="E8" s="19">
        <v>7360001014056</v>
      </c>
      <c r="F8" s="14" t="s">
        <v>134</v>
      </c>
      <c r="G8" s="17" t="s">
        <v>35</v>
      </c>
      <c r="H8" s="52">
        <v>2700000</v>
      </c>
      <c r="I8" s="33" t="s">
        <v>29</v>
      </c>
      <c r="J8" s="7"/>
      <c r="K8" s="7"/>
      <c r="L8" s="7"/>
      <c r="M8" s="6"/>
    </row>
    <row r="9" spans="1:13" s="9" customFormat="1" ht="90" customHeight="1" x14ac:dyDescent="0.2">
      <c r="A9" s="36" t="s">
        <v>137</v>
      </c>
      <c r="B9" s="1" t="s">
        <v>31</v>
      </c>
      <c r="C9" s="18">
        <v>46113</v>
      </c>
      <c r="D9" s="1" t="s">
        <v>259</v>
      </c>
      <c r="E9" s="19" t="s">
        <v>35</v>
      </c>
      <c r="F9" s="14" t="s">
        <v>134</v>
      </c>
      <c r="G9" s="17" t="s">
        <v>35</v>
      </c>
      <c r="H9" s="52">
        <v>1680000</v>
      </c>
      <c r="I9" s="33" t="s">
        <v>29</v>
      </c>
      <c r="J9" s="7"/>
      <c r="K9" s="7"/>
      <c r="L9" s="7"/>
      <c r="M9" s="6"/>
    </row>
    <row r="10" spans="1:13" s="9" customFormat="1" ht="90" customHeight="1" x14ac:dyDescent="0.2">
      <c r="A10" s="36" t="s">
        <v>138</v>
      </c>
      <c r="B10" s="1" t="s">
        <v>31</v>
      </c>
      <c r="C10" s="18">
        <v>46113</v>
      </c>
      <c r="D10" s="1" t="s">
        <v>262</v>
      </c>
      <c r="E10" s="19">
        <v>7360001032438</v>
      </c>
      <c r="F10" s="14" t="s">
        <v>134</v>
      </c>
      <c r="G10" s="17" t="s">
        <v>35</v>
      </c>
      <c r="H10" s="17">
        <v>1188000</v>
      </c>
      <c r="I10" s="33" t="s">
        <v>29</v>
      </c>
      <c r="J10" s="7"/>
      <c r="K10" s="7"/>
      <c r="L10" s="7"/>
      <c r="M10" s="6"/>
    </row>
    <row r="11" spans="1:13" s="9" customFormat="1" ht="90" customHeight="1" x14ac:dyDescent="0.2">
      <c r="A11" s="36" t="s">
        <v>90</v>
      </c>
      <c r="B11" s="1" t="s">
        <v>31</v>
      </c>
      <c r="C11" s="18">
        <v>46113</v>
      </c>
      <c r="D11" s="1" t="s">
        <v>263</v>
      </c>
      <c r="E11" s="19">
        <v>9120001041782</v>
      </c>
      <c r="F11" s="14" t="s">
        <v>134</v>
      </c>
      <c r="G11" s="17" t="s">
        <v>35</v>
      </c>
      <c r="H11" s="52">
        <v>8044080</v>
      </c>
      <c r="I11" s="33" t="s">
        <v>29</v>
      </c>
      <c r="J11" s="7"/>
      <c r="K11" s="7"/>
      <c r="L11" s="7"/>
      <c r="M11" s="6"/>
    </row>
    <row r="12" spans="1:13" s="9" customFormat="1" ht="90" customHeight="1" x14ac:dyDescent="0.2">
      <c r="A12" s="36" t="s">
        <v>91</v>
      </c>
      <c r="B12" s="1" t="s">
        <v>31</v>
      </c>
      <c r="C12" s="18">
        <v>46113</v>
      </c>
      <c r="D12" s="1" t="s">
        <v>264</v>
      </c>
      <c r="E12" s="19">
        <v>4360001013738</v>
      </c>
      <c r="F12" s="14" t="s">
        <v>37</v>
      </c>
      <c r="G12" s="17" t="s">
        <v>35</v>
      </c>
      <c r="H12" s="52">
        <v>2994000</v>
      </c>
      <c r="I12" s="33" t="s">
        <v>29</v>
      </c>
      <c r="J12" s="7"/>
      <c r="K12" s="7"/>
      <c r="L12" s="7"/>
      <c r="M12" s="6"/>
    </row>
    <row r="13" spans="1:13" s="9" customFormat="1" ht="90" customHeight="1" x14ac:dyDescent="0.2">
      <c r="A13" s="36" t="s">
        <v>92</v>
      </c>
      <c r="B13" s="1" t="s">
        <v>31</v>
      </c>
      <c r="C13" s="18">
        <v>46113</v>
      </c>
      <c r="D13" s="1" t="s">
        <v>265</v>
      </c>
      <c r="E13" s="19">
        <v>7360001005609</v>
      </c>
      <c r="F13" s="14" t="s">
        <v>134</v>
      </c>
      <c r="G13" s="17" t="s">
        <v>35</v>
      </c>
      <c r="H13" s="17">
        <v>1806000</v>
      </c>
      <c r="I13" s="33" t="s">
        <v>29</v>
      </c>
      <c r="J13" s="7"/>
      <c r="K13" s="7"/>
      <c r="L13" s="7"/>
      <c r="M13" s="6"/>
    </row>
    <row r="14" spans="1:13" s="9" customFormat="1" ht="90" customHeight="1" x14ac:dyDescent="0.2">
      <c r="A14" s="36" t="s">
        <v>93</v>
      </c>
      <c r="B14" s="1" t="s">
        <v>31</v>
      </c>
      <c r="C14" s="18">
        <v>46113</v>
      </c>
      <c r="D14" s="1" t="s">
        <v>266</v>
      </c>
      <c r="E14" s="19">
        <v>7360002021398</v>
      </c>
      <c r="F14" s="14" t="s">
        <v>134</v>
      </c>
      <c r="G14" s="17" t="s">
        <v>35</v>
      </c>
      <c r="H14" s="17">
        <v>3120000</v>
      </c>
      <c r="I14" s="33" t="s">
        <v>29</v>
      </c>
      <c r="J14" s="7"/>
      <c r="K14" s="7"/>
      <c r="L14" s="7"/>
      <c r="M14" s="6"/>
    </row>
    <row r="15" spans="1:13" s="9" customFormat="1" ht="90" customHeight="1" x14ac:dyDescent="0.2">
      <c r="A15" s="36" t="s">
        <v>94</v>
      </c>
      <c r="B15" s="1" t="s">
        <v>31</v>
      </c>
      <c r="C15" s="18">
        <v>46113</v>
      </c>
      <c r="D15" s="1" t="s">
        <v>267</v>
      </c>
      <c r="E15" s="19">
        <v>9360002021677</v>
      </c>
      <c r="F15" s="14" t="s">
        <v>134</v>
      </c>
      <c r="G15" s="17" t="s">
        <v>35</v>
      </c>
      <c r="H15" s="17">
        <v>4458000</v>
      </c>
      <c r="I15" s="33" t="s">
        <v>29</v>
      </c>
      <c r="J15" s="7"/>
      <c r="K15" s="7"/>
      <c r="L15" s="7"/>
      <c r="M15" s="6"/>
    </row>
    <row r="16" spans="1:13" s="9" customFormat="1" ht="90" customHeight="1" x14ac:dyDescent="0.2">
      <c r="A16" s="36" t="s">
        <v>139</v>
      </c>
      <c r="B16" s="1" t="s">
        <v>31</v>
      </c>
      <c r="C16" s="18">
        <v>46113</v>
      </c>
      <c r="D16" s="1" t="s">
        <v>259</v>
      </c>
      <c r="E16" s="19" t="s">
        <v>35</v>
      </c>
      <c r="F16" s="14" t="s">
        <v>134</v>
      </c>
      <c r="G16" s="17" t="s">
        <v>35</v>
      </c>
      <c r="H16" s="17">
        <v>942000</v>
      </c>
      <c r="I16" s="33" t="s">
        <v>29</v>
      </c>
      <c r="J16" s="7"/>
      <c r="K16" s="7"/>
      <c r="L16" s="7"/>
      <c r="M16" s="6"/>
    </row>
    <row r="17" spans="1:13" s="9" customFormat="1" ht="90" customHeight="1" x14ac:dyDescent="0.2">
      <c r="A17" s="36" t="s">
        <v>95</v>
      </c>
      <c r="B17" s="1" t="s">
        <v>31</v>
      </c>
      <c r="C17" s="18">
        <v>46113</v>
      </c>
      <c r="D17" s="1" t="s">
        <v>268</v>
      </c>
      <c r="E17" s="19">
        <v>3360002003920</v>
      </c>
      <c r="F17" s="14" t="s">
        <v>28</v>
      </c>
      <c r="G17" s="17" t="s">
        <v>35</v>
      </c>
      <c r="H17" s="17">
        <v>2290800</v>
      </c>
      <c r="I17" s="33" t="s">
        <v>29</v>
      </c>
      <c r="J17" s="7"/>
      <c r="K17" s="7"/>
      <c r="L17" s="7"/>
      <c r="M17" s="6"/>
    </row>
    <row r="18" spans="1:13" s="9" customFormat="1" ht="90" customHeight="1" x14ac:dyDescent="0.2">
      <c r="A18" s="36" t="s">
        <v>96</v>
      </c>
      <c r="B18" s="1" t="s">
        <v>31</v>
      </c>
      <c r="C18" s="18">
        <v>46113</v>
      </c>
      <c r="D18" s="1" t="s">
        <v>269</v>
      </c>
      <c r="E18" s="19">
        <v>5360005000590</v>
      </c>
      <c r="F18" s="40" t="s">
        <v>136</v>
      </c>
      <c r="G18" s="17" t="s">
        <v>35</v>
      </c>
      <c r="H18" s="17" t="s">
        <v>133</v>
      </c>
      <c r="I18" s="33" t="s">
        <v>29</v>
      </c>
      <c r="J18" s="7"/>
      <c r="K18" s="7"/>
      <c r="L18" s="7"/>
      <c r="M18" s="6"/>
    </row>
    <row r="19" spans="1:13" s="9" customFormat="1" ht="90" customHeight="1" x14ac:dyDescent="0.2">
      <c r="A19" s="36" t="s">
        <v>97</v>
      </c>
      <c r="B19" s="1" t="s">
        <v>31</v>
      </c>
      <c r="C19" s="18">
        <v>46113</v>
      </c>
      <c r="D19" s="1" t="s">
        <v>270</v>
      </c>
      <c r="E19" s="19">
        <v>6010405003434</v>
      </c>
      <c r="F19" s="14" t="s">
        <v>28</v>
      </c>
      <c r="G19" s="17" t="s">
        <v>35</v>
      </c>
      <c r="H19" s="17" t="s">
        <v>133</v>
      </c>
      <c r="I19" s="33" t="s">
        <v>29</v>
      </c>
      <c r="J19" s="7"/>
      <c r="K19" s="7"/>
      <c r="L19" s="7"/>
      <c r="M19" s="6"/>
    </row>
    <row r="20" spans="1:13" s="9" customFormat="1" ht="90" customHeight="1" x14ac:dyDescent="0.2">
      <c r="A20" s="36" t="s">
        <v>98</v>
      </c>
      <c r="B20" s="1" t="s">
        <v>31</v>
      </c>
      <c r="C20" s="18">
        <v>46113</v>
      </c>
      <c r="D20" s="1" t="s">
        <v>271</v>
      </c>
      <c r="E20" s="19">
        <v>5290001037925</v>
      </c>
      <c r="F20" s="14" t="s">
        <v>32</v>
      </c>
      <c r="G20" s="17" t="s">
        <v>35</v>
      </c>
      <c r="H20" s="52">
        <v>13439712</v>
      </c>
      <c r="I20" s="33" t="s">
        <v>29</v>
      </c>
      <c r="J20" s="7"/>
      <c r="K20" s="7"/>
      <c r="L20" s="7"/>
      <c r="M20" s="6"/>
    </row>
    <row r="21" spans="1:13" s="9" customFormat="1" ht="90" customHeight="1" x14ac:dyDescent="0.2">
      <c r="A21" s="36" t="s">
        <v>99</v>
      </c>
      <c r="B21" s="1" t="s">
        <v>31</v>
      </c>
      <c r="C21" s="18">
        <v>46113</v>
      </c>
      <c r="D21" s="1" t="s">
        <v>272</v>
      </c>
      <c r="E21" s="19">
        <v>7360005001843</v>
      </c>
      <c r="F21" s="14" t="s">
        <v>28</v>
      </c>
      <c r="G21" s="17" t="s">
        <v>35</v>
      </c>
      <c r="H21" s="52">
        <v>2717000</v>
      </c>
      <c r="I21" s="33" t="s">
        <v>29</v>
      </c>
      <c r="J21" s="7"/>
      <c r="K21" s="7"/>
      <c r="L21" s="7"/>
      <c r="M21" s="6"/>
    </row>
    <row r="22" spans="1:13" s="9" customFormat="1" ht="90" customHeight="1" x14ac:dyDescent="0.2">
      <c r="A22" s="36" t="s">
        <v>100</v>
      </c>
      <c r="B22" s="1" t="s">
        <v>31</v>
      </c>
      <c r="C22" s="18">
        <v>46113</v>
      </c>
      <c r="D22" s="1" t="s">
        <v>273</v>
      </c>
      <c r="E22" s="19">
        <v>3360005000502</v>
      </c>
      <c r="F22" s="14" t="s">
        <v>135</v>
      </c>
      <c r="G22" s="17" t="s">
        <v>35</v>
      </c>
      <c r="H22" s="52">
        <v>168833654</v>
      </c>
      <c r="I22" s="33" t="s">
        <v>29</v>
      </c>
      <c r="J22" s="7"/>
      <c r="K22" s="7"/>
      <c r="L22" s="7"/>
      <c r="M22" s="6"/>
    </row>
    <row r="23" spans="1:13" s="9" customFormat="1" ht="90" customHeight="1" x14ac:dyDescent="0.2">
      <c r="A23" s="36" t="s">
        <v>101</v>
      </c>
      <c r="B23" s="1" t="s">
        <v>31</v>
      </c>
      <c r="C23" s="18">
        <v>46113</v>
      </c>
      <c r="D23" s="1" t="s">
        <v>273</v>
      </c>
      <c r="E23" s="19">
        <v>3360005000502</v>
      </c>
      <c r="F23" s="14" t="s">
        <v>135</v>
      </c>
      <c r="G23" s="17" t="s">
        <v>35</v>
      </c>
      <c r="H23" s="52">
        <v>143395188</v>
      </c>
      <c r="I23" s="33" t="s">
        <v>29</v>
      </c>
      <c r="J23" s="7"/>
      <c r="K23" s="7"/>
      <c r="L23" s="7"/>
      <c r="M23" s="6"/>
    </row>
    <row r="24" spans="1:13" s="9" customFormat="1" ht="90" customHeight="1" x14ac:dyDescent="0.2">
      <c r="A24" s="36" t="s">
        <v>30</v>
      </c>
      <c r="B24" s="1" t="s">
        <v>31</v>
      </c>
      <c r="C24" s="18">
        <v>46113</v>
      </c>
      <c r="D24" s="1" t="s">
        <v>274</v>
      </c>
      <c r="E24" s="19">
        <v>5010405000762</v>
      </c>
      <c r="F24" s="14" t="s">
        <v>28</v>
      </c>
      <c r="G24" s="17" t="s">
        <v>35</v>
      </c>
      <c r="H24" s="17">
        <v>2950284</v>
      </c>
      <c r="I24" s="33" t="s">
        <v>29</v>
      </c>
      <c r="J24" s="7"/>
      <c r="K24" s="7"/>
      <c r="L24" s="7"/>
      <c r="M24" s="6"/>
    </row>
    <row r="25" spans="1:13" s="9" customFormat="1" ht="90" customHeight="1" x14ac:dyDescent="0.2">
      <c r="A25" s="36" t="s">
        <v>102</v>
      </c>
      <c r="B25" s="1" t="s">
        <v>31</v>
      </c>
      <c r="C25" s="18">
        <v>46113</v>
      </c>
      <c r="D25" s="1" t="s">
        <v>275</v>
      </c>
      <c r="E25" s="19">
        <v>6360005000086</v>
      </c>
      <c r="F25" s="14" t="s">
        <v>38</v>
      </c>
      <c r="G25" s="17" t="s">
        <v>35</v>
      </c>
      <c r="H25" s="17" t="s">
        <v>133</v>
      </c>
      <c r="I25" s="33" t="s">
        <v>29</v>
      </c>
      <c r="J25" s="7"/>
      <c r="K25" s="7"/>
      <c r="L25" s="7"/>
      <c r="M25" s="6" t="s">
        <v>40</v>
      </c>
    </row>
    <row r="26" spans="1:13" s="9" customFormat="1" ht="90" customHeight="1" x14ac:dyDescent="0.2">
      <c r="A26" s="36" t="s">
        <v>103</v>
      </c>
      <c r="B26" s="1" t="s">
        <v>31</v>
      </c>
      <c r="C26" s="18">
        <v>46113</v>
      </c>
      <c r="D26" s="1" t="s">
        <v>276</v>
      </c>
      <c r="E26" s="19">
        <v>4360001008837</v>
      </c>
      <c r="F26" s="14" t="s">
        <v>38</v>
      </c>
      <c r="G26" s="17" t="s">
        <v>35</v>
      </c>
      <c r="H26" s="17" t="s">
        <v>133</v>
      </c>
      <c r="I26" s="33" t="s">
        <v>29</v>
      </c>
      <c r="J26" s="7"/>
      <c r="K26" s="7"/>
      <c r="L26" s="7"/>
      <c r="M26" s="6" t="s">
        <v>40</v>
      </c>
    </row>
    <row r="27" spans="1:13" s="9" customFormat="1" ht="90" customHeight="1" x14ac:dyDescent="0.2">
      <c r="A27" s="36" t="s">
        <v>104</v>
      </c>
      <c r="B27" s="1" t="s">
        <v>31</v>
      </c>
      <c r="C27" s="18">
        <v>46113</v>
      </c>
      <c r="D27" s="1" t="s">
        <v>277</v>
      </c>
      <c r="E27" s="19">
        <v>5013201004656</v>
      </c>
      <c r="F27" s="14" t="s">
        <v>38</v>
      </c>
      <c r="G27" s="17" t="s">
        <v>35</v>
      </c>
      <c r="H27" s="17">
        <v>5324000</v>
      </c>
      <c r="I27" s="33" t="s">
        <v>29</v>
      </c>
      <c r="J27" s="7"/>
      <c r="K27" s="7"/>
      <c r="L27" s="7"/>
      <c r="M27" s="6" t="s">
        <v>40</v>
      </c>
    </row>
    <row r="28" spans="1:13" s="9" customFormat="1" ht="90" customHeight="1" x14ac:dyDescent="0.2">
      <c r="A28" s="36" t="s">
        <v>105</v>
      </c>
      <c r="B28" s="1" t="s">
        <v>31</v>
      </c>
      <c r="C28" s="18">
        <v>46113</v>
      </c>
      <c r="D28" s="1" t="s">
        <v>277</v>
      </c>
      <c r="E28" s="19">
        <v>5013201004656</v>
      </c>
      <c r="F28" s="14" t="s">
        <v>38</v>
      </c>
      <c r="G28" s="17" t="s">
        <v>35</v>
      </c>
      <c r="H28" s="17">
        <v>5522000</v>
      </c>
      <c r="I28" s="33" t="s">
        <v>29</v>
      </c>
      <c r="J28" s="7"/>
      <c r="K28" s="7"/>
      <c r="L28" s="7"/>
      <c r="M28" s="6" t="s">
        <v>40</v>
      </c>
    </row>
    <row r="29" spans="1:13" s="9" customFormat="1" ht="90" customHeight="1" x14ac:dyDescent="0.2">
      <c r="A29" s="36" t="s">
        <v>106</v>
      </c>
      <c r="B29" s="1" t="s">
        <v>31</v>
      </c>
      <c r="C29" s="18">
        <v>46113</v>
      </c>
      <c r="D29" s="1" t="s">
        <v>278</v>
      </c>
      <c r="E29" s="19">
        <v>7360001000469</v>
      </c>
      <c r="F29" s="14" t="s">
        <v>38</v>
      </c>
      <c r="G29" s="17" t="s">
        <v>35</v>
      </c>
      <c r="H29" s="52">
        <v>6019200</v>
      </c>
      <c r="I29" s="33" t="s">
        <v>29</v>
      </c>
      <c r="J29" s="7"/>
      <c r="K29" s="7"/>
      <c r="L29" s="7"/>
      <c r="M29" s="6" t="s">
        <v>40</v>
      </c>
    </row>
    <row r="30" spans="1:13" s="9" customFormat="1" ht="90" customHeight="1" x14ac:dyDescent="0.2">
      <c r="A30" s="36" t="s">
        <v>107</v>
      </c>
      <c r="B30" s="1" t="s">
        <v>31</v>
      </c>
      <c r="C30" s="18">
        <v>46113</v>
      </c>
      <c r="D30" s="1" t="s">
        <v>279</v>
      </c>
      <c r="E30" s="19">
        <v>6360001000445</v>
      </c>
      <c r="F30" s="14" t="s">
        <v>38</v>
      </c>
      <c r="G30" s="17" t="s">
        <v>35</v>
      </c>
      <c r="H30" s="17" t="s">
        <v>133</v>
      </c>
      <c r="I30" s="33" t="s">
        <v>29</v>
      </c>
      <c r="J30" s="7"/>
      <c r="K30" s="7"/>
      <c r="L30" s="7"/>
      <c r="M30" s="6" t="s">
        <v>40</v>
      </c>
    </row>
    <row r="31" spans="1:13" s="9" customFormat="1" ht="90" customHeight="1" x14ac:dyDescent="0.2">
      <c r="A31" s="36" t="s">
        <v>108</v>
      </c>
      <c r="B31" s="1" t="s">
        <v>31</v>
      </c>
      <c r="C31" s="18">
        <v>46113</v>
      </c>
      <c r="D31" s="1" t="s">
        <v>280</v>
      </c>
      <c r="E31" s="19">
        <v>8290001020894</v>
      </c>
      <c r="F31" s="14" t="s">
        <v>38</v>
      </c>
      <c r="G31" s="17" t="s">
        <v>35</v>
      </c>
      <c r="H31" s="52">
        <v>4244000</v>
      </c>
      <c r="I31" s="33" t="s">
        <v>29</v>
      </c>
      <c r="J31" s="7"/>
      <c r="K31" s="7"/>
      <c r="L31" s="7"/>
      <c r="M31" s="6" t="s">
        <v>40</v>
      </c>
    </row>
    <row r="32" spans="1:13" s="9" customFormat="1" ht="90" customHeight="1" x14ac:dyDescent="0.2">
      <c r="A32" s="36" t="s">
        <v>109</v>
      </c>
      <c r="B32" s="1" t="s">
        <v>31</v>
      </c>
      <c r="C32" s="18">
        <v>46113</v>
      </c>
      <c r="D32" s="1" t="s">
        <v>281</v>
      </c>
      <c r="E32" s="19">
        <v>6360001004891</v>
      </c>
      <c r="F32" s="14" t="s">
        <v>38</v>
      </c>
      <c r="G32" s="17" t="s">
        <v>35</v>
      </c>
      <c r="H32" s="17">
        <v>3553000</v>
      </c>
      <c r="I32" s="33" t="s">
        <v>29</v>
      </c>
      <c r="J32" s="7"/>
      <c r="K32" s="7"/>
      <c r="L32" s="7"/>
      <c r="M32" s="6" t="s">
        <v>40</v>
      </c>
    </row>
    <row r="33" spans="1:13" s="9" customFormat="1" ht="90" customHeight="1" x14ac:dyDescent="0.2">
      <c r="A33" s="36" t="s">
        <v>110</v>
      </c>
      <c r="B33" s="1" t="s">
        <v>31</v>
      </c>
      <c r="C33" s="18">
        <v>46113</v>
      </c>
      <c r="D33" s="1" t="s">
        <v>282</v>
      </c>
      <c r="E33" s="19">
        <v>4180001031246</v>
      </c>
      <c r="F33" s="14" t="s">
        <v>38</v>
      </c>
      <c r="G33" s="17" t="s">
        <v>35</v>
      </c>
      <c r="H33" s="52">
        <v>65571000</v>
      </c>
      <c r="I33" s="33" t="s">
        <v>29</v>
      </c>
      <c r="J33" s="7"/>
      <c r="K33" s="7"/>
      <c r="L33" s="7"/>
      <c r="M33" s="6" t="s">
        <v>40</v>
      </c>
    </row>
    <row r="34" spans="1:13" s="9" customFormat="1" ht="90" customHeight="1" x14ac:dyDescent="0.2">
      <c r="A34" s="36" t="s">
        <v>111</v>
      </c>
      <c r="B34" s="1" t="s">
        <v>31</v>
      </c>
      <c r="C34" s="18">
        <v>46113</v>
      </c>
      <c r="D34" s="1" t="s">
        <v>283</v>
      </c>
      <c r="E34" s="19">
        <v>5010001080795</v>
      </c>
      <c r="F34" s="14" t="s">
        <v>33</v>
      </c>
      <c r="G34" s="17" t="s">
        <v>35</v>
      </c>
      <c r="H34" s="52">
        <v>3896760</v>
      </c>
      <c r="I34" s="33" t="s">
        <v>29</v>
      </c>
      <c r="J34" s="7"/>
      <c r="K34" s="7"/>
      <c r="L34" s="7"/>
      <c r="M34" s="6" t="s">
        <v>39</v>
      </c>
    </row>
    <row r="35" spans="1:13" s="9" customFormat="1" ht="90" customHeight="1" x14ac:dyDescent="0.2">
      <c r="A35" s="36" t="s">
        <v>112</v>
      </c>
      <c r="B35" s="1" t="s">
        <v>31</v>
      </c>
      <c r="C35" s="18">
        <v>46113</v>
      </c>
      <c r="D35" s="1" t="s">
        <v>284</v>
      </c>
      <c r="E35" s="19">
        <v>2360005004347</v>
      </c>
      <c r="F35" s="14" t="s">
        <v>33</v>
      </c>
      <c r="G35" s="17" t="s">
        <v>35</v>
      </c>
      <c r="H35" s="52">
        <v>64639000</v>
      </c>
      <c r="I35" s="33" t="s">
        <v>29</v>
      </c>
      <c r="J35" s="7"/>
      <c r="K35" s="7"/>
      <c r="L35" s="7"/>
      <c r="M35" s="6" t="s">
        <v>39</v>
      </c>
    </row>
    <row r="36" spans="1:13" s="9" customFormat="1" ht="90" customHeight="1" x14ac:dyDescent="0.2">
      <c r="A36" s="36" t="s">
        <v>113</v>
      </c>
      <c r="B36" s="1" t="s">
        <v>31</v>
      </c>
      <c r="C36" s="18">
        <v>46113</v>
      </c>
      <c r="D36" s="1" t="s">
        <v>285</v>
      </c>
      <c r="E36" s="19">
        <v>3120001031541</v>
      </c>
      <c r="F36" s="14" t="s">
        <v>33</v>
      </c>
      <c r="G36" s="17" t="s">
        <v>35</v>
      </c>
      <c r="H36" s="52">
        <v>13475807</v>
      </c>
      <c r="I36" s="33" t="s">
        <v>29</v>
      </c>
      <c r="J36" s="7"/>
      <c r="K36" s="7"/>
      <c r="L36" s="7"/>
      <c r="M36" s="6" t="s">
        <v>39</v>
      </c>
    </row>
    <row r="37" spans="1:13" s="9" customFormat="1" ht="90" customHeight="1" x14ac:dyDescent="0.2">
      <c r="A37" s="36" t="s">
        <v>114</v>
      </c>
      <c r="B37" s="1" t="s">
        <v>31</v>
      </c>
      <c r="C37" s="18">
        <v>46113</v>
      </c>
      <c r="D37" s="1" t="s">
        <v>286</v>
      </c>
      <c r="E37" s="19">
        <v>4010001049866</v>
      </c>
      <c r="F37" s="14" t="s">
        <v>33</v>
      </c>
      <c r="G37" s="17" t="s">
        <v>35</v>
      </c>
      <c r="H37" s="52">
        <v>14986638</v>
      </c>
      <c r="I37" s="33" t="s">
        <v>29</v>
      </c>
      <c r="J37" s="7"/>
      <c r="K37" s="7"/>
      <c r="L37" s="7"/>
      <c r="M37" s="6" t="s">
        <v>39</v>
      </c>
    </row>
    <row r="38" spans="1:13" s="9" customFormat="1" ht="90" customHeight="1" x14ac:dyDescent="0.2">
      <c r="A38" s="36" t="s">
        <v>115</v>
      </c>
      <c r="B38" s="1" t="s">
        <v>31</v>
      </c>
      <c r="C38" s="18">
        <v>46113</v>
      </c>
      <c r="D38" s="1" t="s">
        <v>287</v>
      </c>
      <c r="E38" s="19">
        <v>7360005004276</v>
      </c>
      <c r="F38" s="14" t="s">
        <v>33</v>
      </c>
      <c r="G38" s="17" t="s">
        <v>35</v>
      </c>
      <c r="H38" s="52">
        <v>171335000</v>
      </c>
      <c r="I38" s="33" t="s">
        <v>29</v>
      </c>
      <c r="J38" s="7"/>
      <c r="K38" s="7"/>
      <c r="L38" s="7"/>
      <c r="M38" s="6" t="s">
        <v>39</v>
      </c>
    </row>
    <row r="39" spans="1:13" s="9" customFormat="1" ht="90" customHeight="1" x14ac:dyDescent="0.2">
      <c r="A39" s="36" t="s">
        <v>116</v>
      </c>
      <c r="B39" s="1" t="s">
        <v>31</v>
      </c>
      <c r="C39" s="18">
        <v>46113</v>
      </c>
      <c r="D39" s="1" t="s">
        <v>288</v>
      </c>
      <c r="E39" s="19">
        <v>1010001112577</v>
      </c>
      <c r="F39" s="14" t="s">
        <v>38</v>
      </c>
      <c r="G39" s="17" t="s">
        <v>35</v>
      </c>
      <c r="H39" s="17" t="s">
        <v>133</v>
      </c>
      <c r="I39" s="33" t="s">
        <v>29</v>
      </c>
      <c r="J39" s="7"/>
      <c r="K39" s="7"/>
      <c r="L39" s="7"/>
      <c r="M39" s="6" t="s">
        <v>40</v>
      </c>
    </row>
    <row r="40" spans="1:13" s="9" customFormat="1" ht="90" customHeight="1" x14ac:dyDescent="0.2">
      <c r="A40" s="36" t="s">
        <v>117</v>
      </c>
      <c r="B40" s="1" t="s">
        <v>31</v>
      </c>
      <c r="C40" s="18">
        <v>46113</v>
      </c>
      <c r="D40" s="1" t="s">
        <v>289</v>
      </c>
      <c r="E40" s="19">
        <v>3010401089133</v>
      </c>
      <c r="F40" s="14" t="s">
        <v>38</v>
      </c>
      <c r="G40" s="17" t="s">
        <v>35</v>
      </c>
      <c r="H40" s="17">
        <v>2290640</v>
      </c>
      <c r="I40" s="33" t="s">
        <v>29</v>
      </c>
      <c r="J40" s="7"/>
      <c r="K40" s="7"/>
      <c r="L40" s="7"/>
      <c r="M40" s="6" t="s">
        <v>40</v>
      </c>
    </row>
    <row r="41" spans="1:13" s="9" customFormat="1" ht="90" customHeight="1" x14ac:dyDescent="0.2">
      <c r="A41" s="36" t="s">
        <v>118</v>
      </c>
      <c r="B41" s="1" t="s">
        <v>31</v>
      </c>
      <c r="C41" s="18">
        <v>46113</v>
      </c>
      <c r="D41" s="1" t="s">
        <v>259</v>
      </c>
      <c r="E41" s="19" t="s">
        <v>35</v>
      </c>
      <c r="F41" s="14" t="s">
        <v>134</v>
      </c>
      <c r="G41" s="17" t="s">
        <v>35</v>
      </c>
      <c r="H41" s="17">
        <v>1116000</v>
      </c>
      <c r="I41" s="33" t="s">
        <v>29</v>
      </c>
      <c r="J41" s="7"/>
      <c r="K41" s="7"/>
      <c r="L41" s="7"/>
      <c r="M41" s="6"/>
    </row>
    <row r="42" spans="1:13" s="9" customFormat="1" ht="90" customHeight="1" x14ac:dyDescent="0.2">
      <c r="A42" s="36" t="s">
        <v>119</v>
      </c>
      <c r="B42" s="1" t="s">
        <v>31</v>
      </c>
      <c r="C42" s="18">
        <v>46113</v>
      </c>
      <c r="D42" s="1" t="s">
        <v>290</v>
      </c>
      <c r="E42" s="19">
        <v>3360001000778</v>
      </c>
      <c r="F42" s="14" t="s">
        <v>33</v>
      </c>
      <c r="G42" s="17" t="s">
        <v>35</v>
      </c>
      <c r="H42" s="52">
        <v>39983400</v>
      </c>
      <c r="I42" s="33" t="s">
        <v>29</v>
      </c>
      <c r="J42" s="8"/>
      <c r="K42" s="8"/>
      <c r="L42" s="8"/>
      <c r="M42" s="6" t="s">
        <v>39</v>
      </c>
    </row>
    <row r="43" spans="1:13" s="9" customFormat="1" ht="90" customHeight="1" x14ac:dyDescent="0.2">
      <c r="A43" s="36" t="s">
        <v>120</v>
      </c>
      <c r="B43" s="1" t="s">
        <v>31</v>
      </c>
      <c r="C43" s="18">
        <v>46113</v>
      </c>
      <c r="D43" s="1" t="s">
        <v>291</v>
      </c>
      <c r="E43" s="19">
        <v>1360005001816</v>
      </c>
      <c r="F43" s="14" t="s">
        <v>38</v>
      </c>
      <c r="G43" s="17" t="s">
        <v>35</v>
      </c>
      <c r="H43" s="17" t="s">
        <v>133</v>
      </c>
      <c r="I43" s="33" t="s">
        <v>29</v>
      </c>
      <c r="J43" s="8"/>
      <c r="K43" s="8"/>
      <c r="L43" s="8"/>
      <c r="M43" s="6" t="s">
        <v>40</v>
      </c>
    </row>
    <row r="44" spans="1:13" s="9" customFormat="1" ht="90" customHeight="1" x14ac:dyDescent="0.2">
      <c r="A44" s="36" t="s">
        <v>121</v>
      </c>
      <c r="B44" s="1" t="s">
        <v>31</v>
      </c>
      <c r="C44" s="18">
        <v>46113</v>
      </c>
      <c r="D44" s="1" t="s">
        <v>292</v>
      </c>
      <c r="E44" s="19">
        <v>6140001005714</v>
      </c>
      <c r="F44" s="14" t="s">
        <v>38</v>
      </c>
      <c r="G44" s="17" t="s">
        <v>35</v>
      </c>
      <c r="H44" s="48">
        <v>82698000</v>
      </c>
      <c r="I44" s="33" t="s">
        <v>29</v>
      </c>
      <c r="J44" s="8"/>
      <c r="K44" s="8"/>
      <c r="L44" s="8"/>
      <c r="M44" s="6" t="s">
        <v>40</v>
      </c>
    </row>
    <row r="45" spans="1:13" s="9" customFormat="1" ht="90" customHeight="1" x14ac:dyDescent="0.2">
      <c r="A45" s="36" t="s">
        <v>122</v>
      </c>
      <c r="B45" s="1" t="s">
        <v>31</v>
      </c>
      <c r="C45" s="18">
        <v>46113</v>
      </c>
      <c r="D45" s="1" t="s">
        <v>293</v>
      </c>
      <c r="E45" s="19">
        <v>8360003008476</v>
      </c>
      <c r="F45" s="14" t="s">
        <v>37</v>
      </c>
      <c r="G45" s="17" t="s">
        <v>35</v>
      </c>
      <c r="H45" s="17">
        <v>6768000</v>
      </c>
      <c r="I45" s="33" t="s">
        <v>29</v>
      </c>
      <c r="J45" s="8"/>
      <c r="K45" s="8"/>
      <c r="L45" s="8"/>
      <c r="M45" s="6"/>
    </row>
    <row r="46" spans="1:13" s="9" customFormat="1" ht="90" customHeight="1" x14ac:dyDescent="0.2">
      <c r="A46" s="36" t="s">
        <v>123</v>
      </c>
      <c r="B46" s="1" t="s">
        <v>31</v>
      </c>
      <c r="C46" s="18">
        <v>46113</v>
      </c>
      <c r="D46" s="1" t="s">
        <v>294</v>
      </c>
      <c r="E46" s="19">
        <v>3360002022540</v>
      </c>
      <c r="F46" s="14" t="s">
        <v>37</v>
      </c>
      <c r="G46" s="17" t="s">
        <v>35</v>
      </c>
      <c r="H46" s="48">
        <v>15600000</v>
      </c>
      <c r="I46" s="33" t="s">
        <v>29</v>
      </c>
      <c r="J46" s="8"/>
      <c r="K46" s="8"/>
      <c r="L46" s="8"/>
      <c r="M46" s="7"/>
    </row>
    <row r="47" spans="1:13" s="9" customFormat="1" ht="90" customHeight="1" x14ac:dyDescent="0.2">
      <c r="A47" s="36" t="s">
        <v>124</v>
      </c>
      <c r="B47" s="1" t="s">
        <v>31</v>
      </c>
      <c r="C47" s="18">
        <v>46119</v>
      </c>
      <c r="D47" s="1" t="s">
        <v>246</v>
      </c>
      <c r="E47" s="19">
        <v>7360001016333</v>
      </c>
      <c r="F47" s="14" t="s">
        <v>33</v>
      </c>
      <c r="G47" s="17" t="s">
        <v>35</v>
      </c>
      <c r="H47" s="52">
        <v>9999770</v>
      </c>
      <c r="I47" s="33" t="s">
        <v>29</v>
      </c>
      <c r="J47" s="8"/>
      <c r="K47" s="8"/>
      <c r="L47" s="8"/>
      <c r="M47" s="6" t="s">
        <v>39</v>
      </c>
    </row>
    <row r="48" spans="1:13" s="9" customFormat="1" ht="90" customHeight="1" x14ac:dyDescent="0.2">
      <c r="A48" s="36" t="s">
        <v>125</v>
      </c>
      <c r="B48" s="1" t="s">
        <v>31</v>
      </c>
      <c r="C48" s="18">
        <v>46120</v>
      </c>
      <c r="D48" s="1" t="s">
        <v>295</v>
      </c>
      <c r="E48" s="53">
        <v>8130001044447</v>
      </c>
      <c r="F48" s="14" t="s">
        <v>33</v>
      </c>
      <c r="G48" s="17" t="s">
        <v>35</v>
      </c>
      <c r="H48" s="52">
        <v>40000000</v>
      </c>
      <c r="I48" s="33" t="s">
        <v>29</v>
      </c>
      <c r="J48" s="7"/>
      <c r="K48" s="7"/>
      <c r="L48" s="7"/>
      <c r="M48" s="6" t="s">
        <v>39</v>
      </c>
    </row>
    <row r="49" spans="1:13" s="9" customFormat="1" ht="90" customHeight="1" x14ac:dyDescent="0.2">
      <c r="A49" s="36" t="s">
        <v>175</v>
      </c>
      <c r="B49" s="1" t="s">
        <v>27</v>
      </c>
      <c r="C49" s="18">
        <v>46121</v>
      </c>
      <c r="D49" s="54" t="s">
        <v>164</v>
      </c>
      <c r="E49" s="53">
        <v>2180001039299</v>
      </c>
      <c r="F49" s="55" t="s">
        <v>173</v>
      </c>
      <c r="G49" s="17">
        <v>26565000</v>
      </c>
      <c r="H49" s="17">
        <v>26510000</v>
      </c>
      <c r="I49" s="50">
        <v>0.99792960662525876</v>
      </c>
      <c r="J49" s="7"/>
      <c r="K49" s="7"/>
      <c r="L49" s="7"/>
      <c r="M49" s="7" t="s">
        <v>39</v>
      </c>
    </row>
    <row r="50" spans="1:13" s="9" customFormat="1" ht="90" customHeight="1" x14ac:dyDescent="0.2">
      <c r="A50" s="36" t="s">
        <v>126</v>
      </c>
      <c r="B50" s="1" t="s">
        <v>31</v>
      </c>
      <c r="C50" s="18">
        <v>46127</v>
      </c>
      <c r="D50" s="1" t="s">
        <v>296</v>
      </c>
      <c r="E50" s="53">
        <v>8360005000729</v>
      </c>
      <c r="F50" s="14" t="s">
        <v>33</v>
      </c>
      <c r="G50" s="17" t="s">
        <v>35</v>
      </c>
      <c r="H50" s="52">
        <v>39999976</v>
      </c>
      <c r="I50" s="33" t="s">
        <v>29</v>
      </c>
      <c r="J50" s="7"/>
      <c r="K50" s="7"/>
      <c r="L50" s="7"/>
      <c r="M50" s="6" t="s">
        <v>39</v>
      </c>
    </row>
    <row r="51" spans="1:13" s="9" customFormat="1" ht="90" customHeight="1" x14ac:dyDescent="0.2">
      <c r="A51" s="36" t="s">
        <v>127</v>
      </c>
      <c r="B51" s="1" t="s">
        <v>31</v>
      </c>
      <c r="C51" s="18">
        <v>46129</v>
      </c>
      <c r="D51" s="1" t="s">
        <v>297</v>
      </c>
      <c r="E51" s="19">
        <v>1021001023144</v>
      </c>
      <c r="F51" s="14" t="s">
        <v>33</v>
      </c>
      <c r="G51" s="17" t="s">
        <v>35</v>
      </c>
      <c r="H51" s="52">
        <v>15686990</v>
      </c>
      <c r="I51" s="33" t="s">
        <v>29</v>
      </c>
      <c r="J51" s="7"/>
      <c r="K51" s="7"/>
      <c r="L51" s="7"/>
      <c r="M51" s="6" t="s">
        <v>39</v>
      </c>
    </row>
    <row r="52" spans="1:13" s="9" customFormat="1" ht="90" customHeight="1" x14ac:dyDescent="0.2">
      <c r="A52" s="36" t="s">
        <v>171</v>
      </c>
      <c r="B52" s="71" t="s">
        <v>185</v>
      </c>
      <c r="C52" s="18">
        <v>46129</v>
      </c>
      <c r="D52" s="1" t="s">
        <v>172</v>
      </c>
      <c r="E52" s="19">
        <v>6180001036144</v>
      </c>
      <c r="F52" s="14" t="s">
        <v>173</v>
      </c>
      <c r="G52" s="17">
        <v>40656000</v>
      </c>
      <c r="H52" s="48">
        <v>39710000</v>
      </c>
      <c r="I52" s="51">
        <v>0.97673160173160178</v>
      </c>
      <c r="J52" s="8"/>
      <c r="K52" s="8"/>
      <c r="L52" s="8"/>
      <c r="M52" s="7" t="s">
        <v>39</v>
      </c>
    </row>
    <row r="53" spans="1:13" s="9" customFormat="1" ht="90" customHeight="1" x14ac:dyDescent="0.2">
      <c r="A53" s="36" t="s">
        <v>174</v>
      </c>
      <c r="B53" s="71" t="s">
        <v>185</v>
      </c>
      <c r="C53" s="18">
        <v>46129</v>
      </c>
      <c r="D53" s="54" t="s">
        <v>172</v>
      </c>
      <c r="E53" s="53">
        <v>6180001036144</v>
      </c>
      <c r="F53" s="55" t="s">
        <v>173</v>
      </c>
      <c r="G53" s="17">
        <v>28655000</v>
      </c>
      <c r="H53" s="17">
        <v>27830000</v>
      </c>
      <c r="I53" s="50">
        <v>0.97120921305182339</v>
      </c>
      <c r="J53" s="7"/>
      <c r="K53" s="7"/>
      <c r="L53" s="7"/>
      <c r="M53" s="7" t="s">
        <v>39</v>
      </c>
    </row>
    <row r="54" spans="1:13" s="9" customFormat="1" ht="90" customHeight="1" x14ac:dyDescent="0.2">
      <c r="A54" s="36" t="s">
        <v>128</v>
      </c>
      <c r="B54" s="1" t="s">
        <v>31</v>
      </c>
      <c r="C54" s="18">
        <v>46132</v>
      </c>
      <c r="D54" s="1" t="s">
        <v>298</v>
      </c>
      <c r="E54" s="19">
        <v>1000020470007</v>
      </c>
      <c r="F54" s="14" t="s">
        <v>135</v>
      </c>
      <c r="G54" s="17" t="s">
        <v>35</v>
      </c>
      <c r="H54" s="48">
        <v>5368000</v>
      </c>
      <c r="I54" s="33" t="s">
        <v>29</v>
      </c>
      <c r="J54" s="8"/>
      <c r="K54" s="8"/>
      <c r="L54" s="8"/>
      <c r="M54" s="6"/>
    </row>
    <row r="55" spans="1:13" s="9" customFormat="1" ht="90" customHeight="1" x14ac:dyDescent="0.2">
      <c r="A55" s="36" t="s">
        <v>129</v>
      </c>
      <c r="B55" s="1" t="s">
        <v>31</v>
      </c>
      <c r="C55" s="18">
        <v>46136</v>
      </c>
      <c r="D55" s="1" t="s">
        <v>299</v>
      </c>
      <c r="E55" s="56">
        <v>5010001134287</v>
      </c>
      <c r="F55" s="14" t="s">
        <v>33</v>
      </c>
      <c r="G55" s="33" t="s">
        <v>35</v>
      </c>
      <c r="H55" s="52">
        <v>20016700</v>
      </c>
      <c r="I55" s="17" t="s">
        <v>29</v>
      </c>
      <c r="J55" s="6"/>
      <c r="K55" s="6"/>
      <c r="L55" s="6"/>
      <c r="M55" s="6" t="s">
        <v>39</v>
      </c>
    </row>
    <row r="56" spans="1:13" s="9" customFormat="1" ht="90" customHeight="1" x14ac:dyDescent="0.2">
      <c r="A56" s="36" t="s">
        <v>130</v>
      </c>
      <c r="B56" s="1" t="s">
        <v>31</v>
      </c>
      <c r="C56" s="18">
        <v>46140</v>
      </c>
      <c r="D56" s="1" t="s">
        <v>300</v>
      </c>
      <c r="E56" s="19">
        <v>6010001030403</v>
      </c>
      <c r="F56" s="14" t="s">
        <v>33</v>
      </c>
      <c r="G56" s="33" t="s">
        <v>35</v>
      </c>
      <c r="H56" s="52">
        <v>19800000</v>
      </c>
      <c r="I56" s="17" t="s">
        <v>29</v>
      </c>
      <c r="J56" s="8"/>
      <c r="K56" s="8"/>
      <c r="L56" s="8"/>
      <c r="M56" s="6" t="s">
        <v>39</v>
      </c>
    </row>
    <row r="57" spans="1:13" s="9" customFormat="1" ht="90" customHeight="1" x14ac:dyDescent="0.2">
      <c r="A57" s="36" t="s">
        <v>176</v>
      </c>
      <c r="B57" s="1" t="s">
        <v>27</v>
      </c>
      <c r="C57" s="18">
        <v>46142</v>
      </c>
      <c r="D57" s="1" t="s">
        <v>164</v>
      </c>
      <c r="E57" s="19">
        <v>2180001039299</v>
      </c>
      <c r="F57" s="55" t="s">
        <v>173</v>
      </c>
      <c r="G57" s="33">
        <v>66594000</v>
      </c>
      <c r="H57" s="52">
        <v>66550000</v>
      </c>
      <c r="I57" s="12">
        <v>0.99933927981499837</v>
      </c>
      <c r="J57" s="7"/>
      <c r="K57" s="7"/>
      <c r="L57" s="7"/>
      <c r="M57" s="7" t="s">
        <v>39</v>
      </c>
    </row>
    <row r="58" spans="1:13" s="9" customFormat="1" ht="90" customHeight="1" x14ac:dyDescent="0.2">
      <c r="A58" s="36" t="s">
        <v>177</v>
      </c>
      <c r="B58" s="1" t="s">
        <v>27</v>
      </c>
      <c r="C58" s="18">
        <v>46142</v>
      </c>
      <c r="D58" s="1" t="s">
        <v>164</v>
      </c>
      <c r="E58" s="19">
        <v>2180001039299</v>
      </c>
      <c r="F58" s="14" t="s">
        <v>173</v>
      </c>
      <c r="G58" s="33">
        <v>25388000</v>
      </c>
      <c r="H58" s="48">
        <v>25300000</v>
      </c>
      <c r="I58" s="38">
        <v>0.99653379549393417</v>
      </c>
      <c r="J58" s="8"/>
      <c r="K58" s="8"/>
      <c r="L58" s="8"/>
      <c r="M58" s="7" t="s">
        <v>39</v>
      </c>
    </row>
    <row r="59" spans="1:13" s="9" customFormat="1" ht="90" customHeight="1" x14ac:dyDescent="0.2">
      <c r="A59" s="36" t="s">
        <v>178</v>
      </c>
      <c r="B59" s="1" t="s">
        <v>27</v>
      </c>
      <c r="C59" s="18">
        <v>46143</v>
      </c>
      <c r="D59" s="1" t="s">
        <v>166</v>
      </c>
      <c r="E59" s="19">
        <v>1130001011313</v>
      </c>
      <c r="F59" s="1" t="s">
        <v>173</v>
      </c>
      <c r="G59" s="33">
        <v>66132000</v>
      </c>
      <c r="H59" s="44">
        <v>66000000</v>
      </c>
      <c r="I59" s="38">
        <v>0.99800399201596801</v>
      </c>
      <c r="J59" s="6"/>
      <c r="K59" s="6"/>
      <c r="L59" s="6"/>
      <c r="M59" s="7" t="s">
        <v>39</v>
      </c>
    </row>
    <row r="60" spans="1:13" s="57" customFormat="1" ht="90" customHeight="1" x14ac:dyDescent="0.2">
      <c r="A60" s="36" t="s">
        <v>131</v>
      </c>
      <c r="B60" s="1" t="s">
        <v>31</v>
      </c>
      <c r="C60" s="18">
        <v>46153</v>
      </c>
      <c r="D60" s="1" t="s">
        <v>298</v>
      </c>
      <c r="E60" s="19">
        <v>3010001076738</v>
      </c>
      <c r="F60" s="14" t="s">
        <v>33</v>
      </c>
      <c r="G60" s="17" t="s">
        <v>35</v>
      </c>
      <c r="H60" s="52">
        <v>99737440</v>
      </c>
      <c r="I60" s="17" t="s">
        <v>29</v>
      </c>
      <c r="J60" s="8"/>
      <c r="K60" s="8"/>
      <c r="L60" s="8"/>
      <c r="M60" s="6" t="s">
        <v>39</v>
      </c>
    </row>
    <row r="61" spans="1:13" s="57" customFormat="1" ht="90" customHeight="1" x14ac:dyDescent="0.2">
      <c r="A61" s="36" t="s">
        <v>179</v>
      </c>
      <c r="B61" s="1" t="s">
        <v>154</v>
      </c>
      <c r="C61" s="18">
        <v>46168</v>
      </c>
      <c r="D61" s="1" t="s">
        <v>180</v>
      </c>
      <c r="E61" s="19">
        <v>4120001029551</v>
      </c>
      <c r="F61" s="1" t="s">
        <v>173</v>
      </c>
      <c r="G61" s="17">
        <v>37840000</v>
      </c>
      <c r="H61" s="44">
        <v>30503000</v>
      </c>
      <c r="I61" s="38">
        <v>0.80610465116279073</v>
      </c>
      <c r="J61" s="6"/>
      <c r="K61" s="6"/>
      <c r="L61" s="6"/>
      <c r="M61" s="7" t="s">
        <v>39</v>
      </c>
    </row>
    <row r="62" spans="1:13" s="57" customFormat="1" ht="90" customHeight="1" x14ac:dyDescent="0.2">
      <c r="A62" s="113" t="s">
        <v>203</v>
      </c>
      <c r="B62" s="114" t="s">
        <v>185</v>
      </c>
      <c r="C62" s="115">
        <v>46175</v>
      </c>
      <c r="D62" s="116" t="s">
        <v>198</v>
      </c>
      <c r="E62" s="117">
        <v>5010405010373</v>
      </c>
      <c r="F62" s="118" t="s">
        <v>173</v>
      </c>
      <c r="G62" s="119">
        <v>11913000</v>
      </c>
      <c r="H62" s="120">
        <v>11880000</v>
      </c>
      <c r="I62" s="13">
        <f>H62/G62</f>
        <v>0.99722991689750695</v>
      </c>
      <c r="J62" s="121"/>
      <c r="K62" s="121"/>
      <c r="L62" s="121"/>
      <c r="M62" s="118" t="s">
        <v>39</v>
      </c>
    </row>
    <row r="63" spans="1:13" s="57" customFormat="1" ht="90" customHeight="1" x14ac:dyDescent="0.2">
      <c r="A63" s="113" t="s">
        <v>199</v>
      </c>
      <c r="B63" s="122" t="s">
        <v>154</v>
      </c>
      <c r="C63" s="115">
        <v>46175</v>
      </c>
      <c r="D63" s="124" t="s">
        <v>200</v>
      </c>
      <c r="E63" s="125">
        <v>5130001017447</v>
      </c>
      <c r="F63" s="141" t="s">
        <v>173</v>
      </c>
      <c r="G63" s="30">
        <v>23386000</v>
      </c>
      <c r="H63" s="30">
        <v>23375000</v>
      </c>
      <c r="I63" s="31">
        <f>H63/G63</f>
        <v>0.99952963311382881</v>
      </c>
      <c r="J63" s="121"/>
      <c r="K63" s="121"/>
      <c r="L63" s="121"/>
      <c r="M63" s="121" t="s">
        <v>39</v>
      </c>
    </row>
    <row r="64" spans="1:13" s="57" customFormat="1" ht="90" customHeight="1" x14ac:dyDescent="0.2">
      <c r="A64" s="113" t="s">
        <v>201</v>
      </c>
      <c r="B64" s="122" t="s">
        <v>154</v>
      </c>
      <c r="C64" s="115">
        <v>46182</v>
      </c>
      <c r="D64" s="124" t="s">
        <v>195</v>
      </c>
      <c r="E64" s="125">
        <v>2180001039299</v>
      </c>
      <c r="F64" s="141" t="s">
        <v>173</v>
      </c>
      <c r="G64" s="30">
        <v>25069000</v>
      </c>
      <c r="H64" s="30">
        <v>25025000</v>
      </c>
      <c r="I64" s="31">
        <f>H64/G64</f>
        <v>0.99824484422992543</v>
      </c>
      <c r="J64" s="121"/>
      <c r="K64" s="121"/>
      <c r="L64" s="121"/>
      <c r="M64" s="121" t="s">
        <v>39</v>
      </c>
    </row>
    <row r="65" spans="1:13" s="57" customFormat="1" ht="90" customHeight="1" x14ac:dyDescent="0.2">
      <c r="A65" s="113" t="s">
        <v>217</v>
      </c>
      <c r="B65" s="122" t="s">
        <v>31</v>
      </c>
      <c r="C65" s="115">
        <v>46197</v>
      </c>
      <c r="D65" s="122" t="s">
        <v>301</v>
      </c>
      <c r="E65" s="117">
        <v>6010001030403</v>
      </c>
      <c r="F65" s="142" t="s">
        <v>33</v>
      </c>
      <c r="G65" s="17" t="s">
        <v>29</v>
      </c>
      <c r="H65" s="143">
        <v>9369800</v>
      </c>
      <c r="I65" s="17" t="s">
        <v>29</v>
      </c>
      <c r="J65" s="121"/>
      <c r="K65" s="121"/>
      <c r="L65" s="121"/>
      <c r="M65" s="118" t="s">
        <v>39</v>
      </c>
    </row>
    <row r="66" spans="1:13" s="57" customFormat="1" ht="90" customHeight="1" x14ac:dyDescent="0.2">
      <c r="A66" s="113" t="s">
        <v>211</v>
      </c>
      <c r="B66" s="122" t="s">
        <v>31</v>
      </c>
      <c r="C66" s="115">
        <v>46203</v>
      </c>
      <c r="D66" s="122" t="s">
        <v>302</v>
      </c>
      <c r="E66" s="117" t="s">
        <v>29</v>
      </c>
      <c r="F66" s="142" t="s">
        <v>33</v>
      </c>
      <c r="G66" s="17" t="s">
        <v>29</v>
      </c>
      <c r="H66" s="143">
        <v>2021000</v>
      </c>
      <c r="I66" s="17" t="s">
        <v>29</v>
      </c>
      <c r="J66" s="121"/>
      <c r="K66" s="121"/>
      <c r="L66" s="121"/>
      <c r="M66" s="118" t="s">
        <v>39</v>
      </c>
    </row>
    <row r="67" spans="1:13" s="57" customFormat="1" ht="90" customHeight="1" x14ac:dyDescent="0.2">
      <c r="A67" s="113" t="s">
        <v>212</v>
      </c>
      <c r="B67" s="122" t="s">
        <v>31</v>
      </c>
      <c r="C67" s="115">
        <v>46216</v>
      </c>
      <c r="D67" s="122" t="s">
        <v>303</v>
      </c>
      <c r="E67" s="117">
        <v>8010001144647</v>
      </c>
      <c r="F67" s="142" t="s">
        <v>33</v>
      </c>
      <c r="G67" s="17" t="s">
        <v>29</v>
      </c>
      <c r="H67" s="143">
        <v>19426000</v>
      </c>
      <c r="I67" s="17" t="s">
        <v>29</v>
      </c>
      <c r="J67" s="121"/>
      <c r="K67" s="121"/>
      <c r="L67" s="121"/>
      <c r="M67" s="118" t="s">
        <v>39</v>
      </c>
    </row>
    <row r="68" spans="1:13" s="57" customFormat="1" ht="90" customHeight="1" x14ac:dyDescent="0.2">
      <c r="A68" s="113" t="s">
        <v>212</v>
      </c>
      <c r="B68" s="122" t="s">
        <v>31</v>
      </c>
      <c r="C68" s="115">
        <v>46216</v>
      </c>
      <c r="D68" s="122" t="s">
        <v>304</v>
      </c>
      <c r="E68" s="117">
        <v>6010001107003</v>
      </c>
      <c r="F68" s="142" t="s">
        <v>33</v>
      </c>
      <c r="G68" s="17" t="s">
        <v>29</v>
      </c>
      <c r="H68" s="143">
        <v>19450000</v>
      </c>
      <c r="I68" s="17" t="s">
        <v>29</v>
      </c>
      <c r="J68" s="121"/>
      <c r="K68" s="121"/>
      <c r="L68" s="121"/>
      <c r="M68" s="118" t="s">
        <v>39</v>
      </c>
    </row>
    <row r="69" spans="1:13" s="57" customFormat="1" ht="90" customHeight="1" x14ac:dyDescent="0.2">
      <c r="A69" s="113" t="s">
        <v>202</v>
      </c>
      <c r="B69" s="114" t="s">
        <v>185</v>
      </c>
      <c r="C69" s="115">
        <v>46220</v>
      </c>
      <c r="D69" s="122" t="s">
        <v>195</v>
      </c>
      <c r="E69" s="117">
        <v>2180001039299</v>
      </c>
      <c r="F69" s="118" t="s">
        <v>173</v>
      </c>
      <c r="G69" s="17">
        <v>46706000</v>
      </c>
      <c r="H69" s="144">
        <v>46695000</v>
      </c>
      <c r="I69" s="13">
        <f>H69/G69</f>
        <v>0.99976448422044273</v>
      </c>
      <c r="J69" s="121"/>
      <c r="K69" s="121"/>
      <c r="L69" s="121"/>
      <c r="M69" s="145" t="s">
        <v>39</v>
      </c>
    </row>
    <row r="70" spans="1:13" s="57" customFormat="1" ht="90" customHeight="1" x14ac:dyDescent="0.2">
      <c r="A70" s="113" t="s">
        <v>213</v>
      </c>
      <c r="B70" s="122" t="s">
        <v>31</v>
      </c>
      <c r="C70" s="115">
        <v>46220</v>
      </c>
      <c r="D70" s="122" t="s">
        <v>305</v>
      </c>
      <c r="E70" s="117">
        <v>3360001001685</v>
      </c>
      <c r="F70" s="142" t="s">
        <v>33</v>
      </c>
      <c r="G70" s="17" t="s">
        <v>29</v>
      </c>
      <c r="H70" s="143">
        <v>2000000</v>
      </c>
      <c r="I70" s="17" t="s">
        <v>29</v>
      </c>
      <c r="J70" s="121"/>
      <c r="K70" s="121"/>
      <c r="L70" s="121"/>
      <c r="M70" s="118" t="s">
        <v>39</v>
      </c>
    </row>
    <row r="71" spans="1:13" s="57" customFormat="1" ht="90" customHeight="1" x14ac:dyDescent="0.2">
      <c r="A71" s="113" t="s">
        <v>214</v>
      </c>
      <c r="B71" s="122" t="s">
        <v>31</v>
      </c>
      <c r="C71" s="115">
        <v>46220</v>
      </c>
      <c r="D71" s="122" t="s">
        <v>305</v>
      </c>
      <c r="E71" s="117">
        <v>3360001001685</v>
      </c>
      <c r="F71" s="142" t="s">
        <v>33</v>
      </c>
      <c r="G71" s="17" t="s">
        <v>29</v>
      </c>
      <c r="H71" s="143">
        <v>4997300</v>
      </c>
      <c r="I71" s="17" t="s">
        <v>29</v>
      </c>
      <c r="J71" s="121"/>
      <c r="K71" s="121"/>
      <c r="L71" s="121"/>
      <c r="M71" s="118" t="s">
        <v>39</v>
      </c>
    </row>
    <row r="72" spans="1:13" s="57" customFormat="1" ht="90" customHeight="1" x14ac:dyDescent="0.2">
      <c r="A72" s="113" t="s">
        <v>215</v>
      </c>
      <c r="B72" s="122" t="s">
        <v>31</v>
      </c>
      <c r="C72" s="115">
        <v>46237</v>
      </c>
      <c r="D72" s="122" t="s">
        <v>306</v>
      </c>
      <c r="E72" s="117">
        <v>3010401112654</v>
      </c>
      <c r="F72" s="142" t="s">
        <v>33</v>
      </c>
      <c r="G72" s="17" t="s">
        <v>29</v>
      </c>
      <c r="H72" s="143">
        <v>19000000</v>
      </c>
      <c r="I72" s="17" t="s">
        <v>29</v>
      </c>
      <c r="J72" s="121"/>
      <c r="K72" s="121"/>
      <c r="L72" s="121"/>
      <c r="M72" s="118" t="s">
        <v>39</v>
      </c>
    </row>
    <row r="73" spans="1:13" s="57" customFormat="1" ht="90" customHeight="1" x14ac:dyDescent="0.2">
      <c r="A73" s="113" t="s">
        <v>220</v>
      </c>
      <c r="B73" s="122" t="s">
        <v>31</v>
      </c>
      <c r="C73" s="115">
        <v>46185</v>
      </c>
      <c r="D73" s="122" t="s">
        <v>307</v>
      </c>
      <c r="E73" s="117">
        <v>4013201004021</v>
      </c>
      <c r="F73" s="142" t="s">
        <v>33</v>
      </c>
      <c r="G73" s="17" t="s">
        <v>29</v>
      </c>
      <c r="H73" s="143">
        <v>10638000</v>
      </c>
      <c r="I73" s="17" t="s">
        <v>29</v>
      </c>
      <c r="J73" s="121"/>
      <c r="K73" s="121"/>
      <c r="L73" s="121"/>
      <c r="M73" s="118" t="s">
        <v>39</v>
      </c>
    </row>
    <row r="74" spans="1:13" s="57" customFormat="1" ht="90" customHeight="1" x14ac:dyDescent="0.2">
      <c r="A74" s="113" t="s">
        <v>216</v>
      </c>
      <c r="B74" s="122" t="s">
        <v>31</v>
      </c>
      <c r="C74" s="115">
        <v>46234</v>
      </c>
      <c r="D74" s="122" t="s">
        <v>308</v>
      </c>
      <c r="E74" s="117">
        <v>1360005004075</v>
      </c>
      <c r="F74" s="142" t="s">
        <v>33</v>
      </c>
      <c r="G74" s="17" t="s">
        <v>29</v>
      </c>
      <c r="H74" s="143">
        <v>3844566</v>
      </c>
      <c r="I74" s="17" t="s">
        <v>29</v>
      </c>
      <c r="J74" s="121"/>
      <c r="K74" s="121"/>
      <c r="L74" s="121"/>
      <c r="M74" s="118" t="s">
        <v>39</v>
      </c>
    </row>
    <row r="75" spans="1:13" ht="21" customHeight="1" x14ac:dyDescent="0.2">
      <c r="A75" s="9" t="s">
        <v>20</v>
      </c>
      <c r="B75" s="9"/>
      <c r="C75" s="58"/>
      <c r="D75" s="9"/>
      <c r="E75" s="58"/>
      <c r="F75" s="9"/>
      <c r="G75" s="11"/>
      <c r="H75" s="11"/>
      <c r="I75" s="58"/>
      <c r="J75" s="9"/>
      <c r="K75" s="9"/>
      <c r="L75" s="9"/>
      <c r="M75" s="58"/>
    </row>
    <row r="76" spans="1:13" ht="15" customHeight="1" x14ac:dyDescent="0.2">
      <c r="A76" s="9"/>
      <c r="B76" s="9"/>
      <c r="C76" s="58"/>
      <c r="D76" s="9"/>
      <c r="E76" s="58"/>
      <c r="F76" s="9"/>
      <c r="G76" s="11"/>
      <c r="H76" s="11"/>
      <c r="I76" s="58"/>
      <c r="J76" s="9"/>
      <c r="K76" s="9"/>
      <c r="L76" s="9"/>
      <c r="M76" s="58"/>
    </row>
    <row r="77" spans="1:13" ht="15" customHeight="1" x14ac:dyDescent="0.2">
      <c r="H77" s="4"/>
    </row>
    <row r="78" spans="1:13" ht="15" customHeight="1" x14ac:dyDescent="0.2">
      <c r="H78" s="4"/>
    </row>
  </sheetData>
  <autoFilter ref="A4:M75" xr:uid="{00000000-0001-0000-0300-000000000000}"/>
  <sortState xmlns:xlrd2="http://schemas.microsoft.com/office/spreadsheetml/2017/richdata2" ref="A60:M61">
    <sortCondition ref="C60:C61"/>
  </sortState>
  <mergeCells count="12">
    <mergeCell ref="J3:L3"/>
    <mergeCell ref="M3:M4"/>
    <mergeCell ref="A1:M1"/>
    <mergeCell ref="A3:A4"/>
    <mergeCell ref="B3:B4"/>
    <mergeCell ref="C3:C4"/>
    <mergeCell ref="D3:D4"/>
    <mergeCell ref="E3:E4"/>
    <mergeCell ref="F3:F4"/>
    <mergeCell ref="G3:G4"/>
    <mergeCell ref="H3:H4"/>
    <mergeCell ref="I3:I4"/>
  </mergeCells>
  <phoneticPr fontId="1"/>
  <dataValidations count="2">
    <dataValidation type="list" allowBlank="1" showInputMessage="1" showErrorMessage="1" sqref="K49 K6:K47 K62:K74" xr:uid="{00000000-0002-0000-0300-000000000000}">
      <formula1>"国認定,都道府県認定"</formula1>
    </dataValidation>
    <dataValidation type="list" allowBlank="1" showInputMessage="1" showErrorMessage="1" sqref="J49 J6:J47 J62:J74" xr:uid="{00000000-0002-0000-0300-000001000000}">
      <formula1>"公財,公社"</formula1>
    </dataValidation>
  </dataValidations>
  <hyperlinks>
    <hyperlink ref="E2" r:id="rId1" xr:uid="{46173282-1BCA-43B7-99D9-7D632C3EFFBE}"/>
  </hyperlinks>
  <printOptions horizontalCentered="1"/>
  <pageMargins left="0.39370078740157483" right="0.39370078740157483" top="0.39370078740157483" bottom="0.39370078740157483" header="0" footer="0"/>
  <pageSetup paperSize="9" scale="6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工事競争（様式2-１）</vt:lpstr>
      <vt:lpstr>工事随契（様式2-2）</vt:lpstr>
      <vt:lpstr>物品役務競争（様式2-3）</vt:lpstr>
      <vt:lpstr>物品役務随契（様式2-４）</vt:lpstr>
      <vt:lpstr>'工事競争（様式2-１）'!Print_Area</vt:lpstr>
      <vt:lpstr>'工事随契（様式2-2）'!Print_Area</vt:lpstr>
      <vt:lpstr>'物品役務競争（様式2-3）'!Print_Area</vt:lpstr>
      <vt:lpstr>'物品役務随契（様式2-４）'!Print_Area</vt:lpstr>
      <vt:lpstr>'工事競争（様式2-１）'!Print_Titles</vt:lpstr>
      <vt:lpstr>'工事随契（様式2-2）'!Print_Titles</vt:lpstr>
      <vt:lpstr>'物品役務競争（様式2-3）'!Print_Titles</vt:lpstr>
      <vt:lpstr>'物品役務随契（様式2-４）'!Print_Titles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2022-06-30T06:14:25Z</dcterms:created>
  <dcterms:modified xsi:type="dcterms:W3CDTF">2026-08-07T02:02:47Z</dcterms:modified>
</cp:coreProperties>
</file>