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C0E30E86-8C8C-4BD1-BEE7-FA8EB27D2094}" xr6:coauthVersionLast="47" xr6:coauthVersionMax="47" xr10:uidLastSave="{00000000-0000-0000-0000-000000000000}"/>
  <bookViews>
    <workbookView xWindow="-110" yWindow="-110" windowWidth="19420" windowHeight="10420" tabRatio="646" xr2:uid="{00000000-000D-0000-FFFF-FFFF00000000}"/>
  </bookViews>
  <sheets>
    <sheet name="目次" sheetId="57" r:id="rId1"/>
    <sheet name="(ｱ)10a当たり生産費" sheetId="38" r:id="rId2"/>
    <sheet name="(ｲ)１ｔ当たり生産費" sheetId="51" r:id="rId3"/>
    <sheet name="(ｳ)労働時間(10a当たり)" sheetId="54" r:id="rId4"/>
    <sheet name="(ｴ)労働時間(１ｔ当たり)" sheetId="55" r:id="rId5"/>
    <sheet name="(ｵ)収益性" sheetId="56" r:id="rId6"/>
    <sheet name="(ｶ)生産概況(一戸当たり)" sheetId="49" r:id="rId7"/>
    <sheet name="(ｱ)子牛１頭当たり生産費" sheetId="34" r:id="rId8"/>
    <sheet name="(ｲ)生産概況" sheetId="59" r:id="rId9"/>
    <sheet name="(ｳ)労働時間(子牛１頭当たり)" sheetId="60" r:id="rId10"/>
    <sheet name="(ｴ)収益性" sheetId="61" r:id="rId11"/>
  </sheets>
  <definedNames>
    <definedName name="_xlnm.Print_Area" localSheetId="1">'(ｱ)10a当たり生産費'!$A$1:$AR$24</definedName>
    <definedName name="_xlnm.Print_Area" localSheetId="2">'(ｲ)１ｔ当たり生産費'!$A$1:$AR$30</definedName>
    <definedName name="_xlnm.Print_Area" localSheetId="3">'(ｳ)労働時間(10a当たり)'!$A$1:$G$24</definedName>
    <definedName name="_xlnm.Print_Area" localSheetId="4">'(ｴ)労働時間(１ｔ当たり)'!$A$1:$G$24</definedName>
    <definedName name="_xlnm.Print_Area" localSheetId="5">'(ｵ)収益性'!$A$1:$K$25</definedName>
    <definedName name="_xlnm.Print_Area" localSheetId="6">'(ｶ)生産概況(一戸当たり)'!$A$1:$E$25</definedName>
    <definedName name="_xlnm.Print_Titles" localSheetId="1">'(ｱ)10a当たり生産費'!$A:$B,'(ｱ)10a当たり生産費'!$1:$11</definedName>
    <definedName name="_xlnm.Print_Titles" localSheetId="7">'(ｱ)子牛１頭当たり生産費'!$A:$B,'(ｱ)子牛１頭当たり生産費'!$1:$11</definedName>
    <definedName name="_xlnm.Print_Titles" localSheetId="2">'(ｲ)１ｔ当たり生産費'!$A:$B,'(ｲ)１ｔ当たり生産費'!$3:$11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8" l="1"/>
</calcChain>
</file>

<file path=xl/sharedStrings.xml><?xml version="1.0" encoding="utf-8"?>
<sst xmlns="http://schemas.openxmlformats.org/spreadsheetml/2006/main" count="585" uniqueCount="274">
  <si>
    <t>計</t>
    <rPh sb="0" eb="1">
      <t>ケイ</t>
    </rPh>
    <phoneticPr fontId="2"/>
  </si>
  <si>
    <t>単位：時間　</t>
    <rPh sb="0" eb="2">
      <t>タンイ</t>
    </rPh>
    <rPh sb="3" eb="5">
      <t>ジカン</t>
    </rPh>
    <phoneticPr fontId="2"/>
  </si>
  <si>
    <t>肥　　料　　費</t>
    <rPh sb="0" eb="1">
      <t>コエ</t>
    </rPh>
    <rPh sb="3" eb="4">
      <t>リョウ</t>
    </rPh>
    <rPh sb="6" eb="7">
      <t>ヒ</t>
    </rPh>
    <phoneticPr fontId="2"/>
  </si>
  <si>
    <t>購　 入</t>
    <rPh sb="0" eb="1">
      <t>アガナ</t>
    </rPh>
    <rPh sb="3" eb="4">
      <t>イ</t>
    </rPh>
    <phoneticPr fontId="2"/>
  </si>
  <si>
    <t>自 　給</t>
    <rPh sb="0" eb="1">
      <t>ジ</t>
    </rPh>
    <rPh sb="3" eb="4">
      <t>キュウ</t>
    </rPh>
    <phoneticPr fontId="2"/>
  </si>
  <si>
    <t>自　 給</t>
    <rPh sb="0" eb="1">
      <t>ジ</t>
    </rPh>
    <rPh sb="3" eb="4">
      <t>キュウ</t>
    </rPh>
    <phoneticPr fontId="2"/>
  </si>
  <si>
    <t>家　 族</t>
    <rPh sb="0" eb="1">
      <t>イエ</t>
    </rPh>
    <rPh sb="3" eb="4">
      <t>ヤカラ</t>
    </rPh>
    <phoneticPr fontId="2"/>
  </si>
  <si>
    <t>償 　却</t>
    <rPh sb="0" eb="1">
      <t>ツグナ</t>
    </rPh>
    <rPh sb="3" eb="4">
      <t>キャク</t>
    </rPh>
    <phoneticPr fontId="2"/>
  </si>
  <si>
    <t>雇  　用</t>
    <rPh sb="0" eb="1">
      <t>ヤトイ</t>
    </rPh>
    <rPh sb="4" eb="5">
      <t>ヨウ</t>
    </rPh>
    <phoneticPr fontId="2"/>
  </si>
  <si>
    <t>償却費</t>
    <rPh sb="0" eb="3">
      <t>ショウキャクヒ</t>
    </rPh>
    <phoneticPr fontId="2"/>
  </si>
  <si>
    <t>生　産　管　理　費</t>
    <rPh sb="0" eb="1">
      <t>ショウ</t>
    </rPh>
    <rPh sb="2" eb="3">
      <t>サン</t>
    </rPh>
    <rPh sb="4" eb="5">
      <t>カン</t>
    </rPh>
    <rPh sb="6" eb="7">
      <t>リ</t>
    </rPh>
    <rPh sb="8" eb="9">
      <t>ヒ</t>
    </rPh>
    <phoneticPr fontId="2"/>
  </si>
  <si>
    <t>単位：円　</t>
    <rPh sb="0" eb="2">
      <t>タンイ</t>
    </rPh>
    <rPh sb="3" eb="4">
      <t>エン</t>
    </rPh>
    <phoneticPr fontId="2"/>
  </si>
  <si>
    <t>生　産　費</t>
    <rPh sb="0" eb="1">
      <t>ショウ</t>
    </rPh>
    <rPh sb="2" eb="3">
      <t>サン</t>
    </rPh>
    <rPh sb="4" eb="5">
      <t>ヒ</t>
    </rPh>
    <phoneticPr fontId="2"/>
  </si>
  <si>
    <t>支払利子</t>
    <rPh sb="0" eb="2">
      <t>シハラ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</si>
  <si>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</si>
  <si>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労　　　　　　　働　　　　　　　費</t>
    <rPh sb="0" eb="1">
      <t>ロウ</t>
    </rPh>
    <rPh sb="8" eb="9">
      <t>ドウ</t>
    </rPh>
    <rPh sb="16" eb="17">
      <t>ヒ</t>
    </rPh>
    <phoneticPr fontId="2"/>
  </si>
  <si>
    <t>家　　族</t>
    <rPh sb="0" eb="1">
      <t>イエ</t>
    </rPh>
    <rPh sb="3" eb="4">
      <t>ヤカラ</t>
    </rPh>
    <phoneticPr fontId="2"/>
  </si>
  <si>
    <t>１日当たり</t>
    <rPh sb="1" eb="2">
      <t>ニチ</t>
    </rPh>
    <rPh sb="2" eb="3">
      <t>ア</t>
    </rPh>
    <phoneticPr fontId="2"/>
  </si>
  <si>
    <t>飼　　　料　　　費</t>
    <rPh sb="0" eb="1">
      <t>ジ</t>
    </rPh>
    <rPh sb="4" eb="5">
      <t>リョウ</t>
    </rPh>
    <rPh sb="8" eb="9">
      <t>ヒ</t>
    </rPh>
    <phoneticPr fontId="2"/>
  </si>
  <si>
    <t>自　　給</t>
    <rPh sb="0" eb="1">
      <t>ジ</t>
    </rPh>
    <rPh sb="3" eb="4">
      <t>キュウ</t>
    </rPh>
    <phoneticPr fontId="2"/>
  </si>
  <si>
    <t>償　　却</t>
    <rPh sb="0" eb="1">
      <t>ツグナ</t>
    </rPh>
    <rPh sb="3" eb="4">
      <t>キャク</t>
    </rPh>
    <phoneticPr fontId="2"/>
  </si>
  <si>
    <t>生  産  管  理  費</t>
    <rPh sb="0" eb="1">
      <t>ショウ</t>
    </rPh>
    <rPh sb="3" eb="4">
      <t>サン</t>
    </rPh>
    <rPh sb="6" eb="7">
      <t>カン</t>
    </rPh>
    <rPh sb="9" eb="10">
      <t>リ</t>
    </rPh>
    <rPh sb="12" eb="13">
      <t>ヒ</t>
    </rPh>
    <phoneticPr fontId="2"/>
  </si>
  <si>
    <t>種　　苗　　費</t>
    <rPh sb="0" eb="1">
      <t>タネ</t>
    </rPh>
    <rPh sb="3" eb="4">
      <t>ナエ</t>
    </rPh>
    <rPh sb="6" eb="7">
      <t>ヒ</t>
    </rPh>
    <phoneticPr fontId="2"/>
  </si>
  <si>
    <t>償却費</t>
    <rPh sb="0" eb="1">
      <t>ツグナ</t>
    </rPh>
    <rPh sb="1" eb="2">
      <t>キャク</t>
    </rPh>
    <rPh sb="2" eb="3">
      <t>ヒ</t>
    </rPh>
    <phoneticPr fontId="2"/>
  </si>
  <si>
    <t>償却費</t>
    <rPh sb="0" eb="2">
      <t>ショウキャク</t>
    </rPh>
    <rPh sb="2" eb="3">
      <t>ヒ</t>
    </rPh>
    <phoneticPr fontId="2"/>
  </si>
  <si>
    <t>自動車費　</t>
    <rPh sb="0" eb="3">
      <t>ジドウシャ</t>
    </rPh>
    <rPh sb="3" eb="4">
      <t>ヒ</t>
    </rPh>
    <phoneticPr fontId="2"/>
  </si>
  <si>
    <t>建　物　費</t>
    <rPh sb="0" eb="1">
      <t>ケン</t>
    </rPh>
    <rPh sb="2" eb="3">
      <t>ブツ</t>
    </rPh>
    <rPh sb="4" eb="5">
      <t>ヒ</t>
    </rPh>
    <phoneticPr fontId="2"/>
  </si>
  <si>
    <t>(16)</t>
  </si>
  <si>
    <t>(17)</t>
  </si>
  <si>
    <t>(20)</t>
  </si>
  <si>
    <t>(21)</t>
  </si>
  <si>
    <t>(22)</t>
  </si>
  <si>
    <t>(23)</t>
  </si>
  <si>
    <t>(24)</t>
  </si>
  <si>
    <t>(25)</t>
  </si>
  <si>
    <t>修繕費</t>
    <rPh sb="0" eb="3">
      <t>シュウゼンヒ</t>
    </rPh>
    <phoneticPr fontId="2"/>
  </si>
  <si>
    <t>主 産 物（子牛１頭当たり）</t>
    <rPh sb="0" eb="1">
      <t>シュ</t>
    </rPh>
    <rPh sb="2" eb="3">
      <t>サン</t>
    </rPh>
    <rPh sb="4" eb="5">
      <t>モノ</t>
    </rPh>
    <phoneticPr fontId="2"/>
  </si>
  <si>
    <t>種付料</t>
    <rPh sb="0" eb="1">
      <t>タネ</t>
    </rPh>
    <rPh sb="1" eb="2">
      <t>ヅケ</t>
    </rPh>
    <rPh sb="2" eb="3">
      <t>リョウ</t>
    </rPh>
    <phoneticPr fontId="2"/>
  </si>
  <si>
    <t>(4)</t>
  </si>
  <si>
    <t>(18)</t>
  </si>
  <si>
    <t>(19)</t>
  </si>
  <si>
    <t>物 件 税
及び公課
諸 負 担</t>
    <rPh sb="0" eb="1">
      <t>モノ</t>
    </rPh>
    <rPh sb="2" eb="3">
      <t>ケン</t>
    </rPh>
    <rPh sb="4" eb="5">
      <t>ゼイ</t>
    </rPh>
    <rPh sb="6" eb="7">
      <t>オヨ</t>
    </rPh>
    <rPh sb="8" eb="10">
      <t>コウカ</t>
    </rPh>
    <rPh sb="11" eb="12">
      <t>ショ</t>
    </rPh>
    <rPh sb="13" eb="14">
      <t>フ</t>
    </rPh>
    <rPh sb="15" eb="16">
      <t>タン</t>
    </rPh>
    <phoneticPr fontId="2"/>
  </si>
  <si>
    <t>敷料費</t>
    <rPh sb="0" eb="1">
      <t>シキ</t>
    </rPh>
    <rPh sb="1" eb="2">
      <t>リョウ</t>
    </rPh>
    <rPh sb="2" eb="3">
      <t>ヒ</t>
    </rPh>
    <phoneticPr fontId="2"/>
  </si>
  <si>
    <t>直接労働時間</t>
    <rPh sb="0" eb="2">
      <t>チョクセツ</t>
    </rPh>
    <rPh sb="2" eb="4">
      <t>ロウドウ</t>
    </rPh>
    <rPh sb="4" eb="5">
      <t>トキ</t>
    </rPh>
    <rPh sb="5" eb="6">
      <t>アイダ</t>
    </rPh>
    <phoneticPr fontId="2"/>
  </si>
  <si>
    <t>(3)</t>
  </si>
  <si>
    <t>(5)</t>
  </si>
  <si>
    <t>(6)</t>
  </si>
  <si>
    <t>(7)</t>
  </si>
  <si>
    <t>(2)</t>
  </si>
  <si>
    <t>(8)</t>
  </si>
  <si>
    <t>(9)</t>
  </si>
  <si>
    <t>(10)</t>
  </si>
  <si>
    <t>(12)</t>
  </si>
  <si>
    <t>(13)</t>
  </si>
  <si>
    <t>(14)</t>
  </si>
  <si>
    <t>(15)</t>
  </si>
  <si>
    <t>(26)</t>
  </si>
  <si>
    <t>(27)</t>
  </si>
  <si>
    <t>(28)</t>
  </si>
  <si>
    <t>(29)</t>
  </si>
  <si>
    <t>(30)</t>
  </si>
  <si>
    <t>(31)</t>
  </si>
  <si>
    <t>(33)</t>
  </si>
  <si>
    <t>(34)</t>
  </si>
  <si>
    <t>(35)</t>
  </si>
  <si>
    <t>(36)</t>
  </si>
  <si>
    <t>(37)</t>
  </si>
  <si>
    <t>(38)</t>
  </si>
  <si>
    <t>(39)</t>
  </si>
  <si>
    <t>(40)</t>
  </si>
  <si>
    <t>販売時生体重</t>
    <rPh sb="0" eb="1">
      <t>ハン</t>
    </rPh>
    <rPh sb="1" eb="2">
      <t>バイ</t>
    </rPh>
    <rPh sb="2" eb="3">
      <t>ドキ</t>
    </rPh>
    <phoneticPr fontId="2"/>
  </si>
  <si>
    <t>副産物</t>
    <rPh sb="0" eb="3">
      <t>フクサンブツ</t>
    </rPh>
    <phoneticPr fontId="2"/>
  </si>
  <si>
    <t>自作地
地　代</t>
    <rPh sb="0" eb="2">
      <t>ジサク</t>
    </rPh>
    <rPh sb="2" eb="3">
      <t>チ</t>
    </rPh>
    <rPh sb="4" eb="5">
      <t>チ</t>
    </rPh>
    <rPh sb="6" eb="7">
      <t>ダイ</t>
    </rPh>
    <phoneticPr fontId="2"/>
  </si>
  <si>
    <t>資本利子・地代
全額算入生産費
(全算入生産費)</t>
    <rPh sb="0" eb="2">
      <t>シホン</t>
    </rPh>
    <rPh sb="2" eb="4">
      <t>リシ</t>
    </rPh>
    <rPh sb="5" eb="7">
      <t>チダイ</t>
    </rPh>
    <rPh sb="8" eb="10">
      <t>ゼンガク</t>
    </rPh>
    <rPh sb="10" eb="12">
      <t>サンニュウ</t>
    </rPh>
    <rPh sb="12" eb="14">
      <t>セイサン</t>
    </rPh>
    <rPh sb="14" eb="15">
      <t>ヒ</t>
    </rPh>
    <rPh sb="17" eb="18">
      <t>ゼン</t>
    </rPh>
    <rPh sb="18" eb="20">
      <t>サンニュウ</t>
    </rPh>
    <rPh sb="20" eb="23">
      <t>セイサンヒ</t>
    </rPh>
    <phoneticPr fontId="2"/>
  </si>
  <si>
    <t>流  通
飼料費</t>
    <rPh sb="0" eb="1">
      <t>リュウ</t>
    </rPh>
    <rPh sb="3" eb="4">
      <t>ツウ</t>
    </rPh>
    <rPh sb="5" eb="7">
      <t>シリョウ</t>
    </rPh>
    <rPh sb="7" eb="8">
      <t>ヒ</t>
    </rPh>
    <phoneticPr fontId="2"/>
  </si>
  <si>
    <t>牧草・放牧
・採草費</t>
    <rPh sb="0" eb="2">
      <t>ボクソウ</t>
    </rPh>
    <rPh sb="3" eb="5">
      <t>ホウボク</t>
    </rPh>
    <rPh sb="7" eb="8">
      <t>サイ</t>
    </rPh>
    <rPh sb="8" eb="9">
      <t>クサ</t>
    </rPh>
    <rPh sb="9" eb="10">
      <t>ヒ</t>
    </rPh>
    <phoneticPr fontId="2"/>
  </si>
  <si>
    <t>光熱水料
及び動力費</t>
    <rPh sb="0" eb="2">
      <t>コウネツ</t>
    </rPh>
    <rPh sb="2" eb="3">
      <t>ミズ</t>
    </rPh>
    <rPh sb="3" eb="4">
      <t>リョウ</t>
    </rPh>
    <rPh sb="5" eb="6">
      <t>オヨ</t>
    </rPh>
    <rPh sb="7" eb="8">
      <t>ドウ</t>
    </rPh>
    <rPh sb="8" eb="9">
      <t>チカラ</t>
    </rPh>
    <rPh sb="9" eb="10">
      <t>ヒ</t>
    </rPh>
    <phoneticPr fontId="2"/>
  </si>
  <si>
    <t>その他の
諸材料費</t>
    <rPh sb="2" eb="3">
      <t>タ</t>
    </rPh>
    <rPh sb="5" eb="6">
      <t>ショ</t>
    </rPh>
    <rPh sb="6" eb="8">
      <t>ザイリョウ</t>
    </rPh>
    <rPh sb="8" eb="9">
      <t>ヒ</t>
    </rPh>
    <phoneticPr fontId="2"/>
  </si>
  <si>
    <t>賃借料
及　び
料　金</t>
    <rPh sb="0" eb="3">
      <t>チンシャクリョウ</t>
    </rPh>
    <rPh sb="4" eb="5">
      <t>オヨ</t>
    </rPh>
    <rPh sb="8" eb="9">
      <t>リョウ</t>
    </rPh>
    <rPh sb="10" eb="11">
      <t>キン</t>
    </rPh>
    <phoneticPr fontId="2"/>
  </si>
  <si>
    <t>獣医師料
及　　び
医薬品費</t>
    <rPh sb="0" eb="3">
      <t>ジュウイシ</t>
    </rPh>
    <rPh sb="3" eb="4">
      <t>リョウ</t>
    </rPh>
    <rPh sb="5" eb="6">
      <t>オヨ</t>
    </rPh>
    <rPh sb="10" eb="13">
      <t>イヤクヒン</t>
    </rPh>
    <rPh sb="13" eb="14">
      <t>ヒ</t>
    </rPh>
    <phoneticPr fontId="2"/>
  </si>
  <si>
    <t>自己資本
利　　子</t>
    <rPh sb="0" eb="1">
      <t>ジ</t>
    </rPh>
    <rPh sb="1" eb="2">
      <t>オノレ</t>
    </rPh>
    <rPh sb="2" eb="3">
      <t>シ</t>
    </rPh>
    <rPh sb="3" eb="4">
      <t>ホン</t>
    </rPh>
    <rPh sb="5" eb="6">
      <t>リ</t>
    </rPh>
    <rPh sb="8" eb="9">
      <t>コ</t>
    </rPh>
    <phoneticPr fontId="2"/>
  </si>
  <si>
    <t>支　払
地　代</t>
    <rPh sb="0" eb="1">
      <t>ササ</t>
    </rPh>
    <rPh sb="2" eb="3">
      <t>フツ</t>
    </rPh>
    <rPh sb="4" eb="5">
      <t>チ</t>
    </rPh>
    <rPh sb="6" eb="7">
      <t>ダイ</t>
    </rPh>
    <phoneticPr fontId="2"/>
  </si>
  <si>
    <t>支　払
利　子</t>
    <rPh sb="0" eb="1">
      <t>ササ</t>
    </rPh>
    <rPh sb="2" eb="3">
      <t>フツ</t>
    </rPh>
    <rPh sb="4" eb="5">
      <t>リ</t>
    </rPh>
    <rPh sb="6" eb="7">
      <t>コ</t>
    </rPh>
    <phoneticPr fontId="2"/>
  </si>
  <si>
    <t>購入
（支払）</t>
    <rPh sb="0" eb="1">
      <t>アガナ</t>
    </rPh>
    <rPh sb="1" eb="2">
      <t>イ</t>
    </rPh>
    <rPh sb="4" eb="5">
      <t>ササ</t>
    </rPh>
    <rPh sb="5" eb="6">
      <t>フツ</t>
    </rPh>
    <phoneticPr fontId="2"/>
  </si>
  <si>
    <t>農　業
薬剤費</t>
    <rPh sb="0" eb="1">
      <t>ノウ</t>
    </rPh>
    <rPh sb="2" eb="3">
      <t>ギョウ</t>
    </rPh>
    <rPh sb="4" eb="7">
      <t>ヤクザイヒ</t>
    </rPh>
    <phoneticPr fontId="2"/>
  </si>
  <si>
    <t>光　熱
動力費</t>
    <rPh sb="0" eb="1">
      <t>ヒカリ</t>
    </rPh>
    <rPh sb="2" eb="3">
      <t>ネツ</t>
    </rPh>
    <rPh sb="4" eb="6">
      <t>ドウリョク</t>
    </rPh>
    <rPh sb="6" eb="7">
      <t>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</si>
  <si>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</si>
  <si>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　　び
水 利 費</t>
    <rPh sb="0" eb="2">
      <t>トチ</t>
    </rPh>
    <rPh sb="2" eb="4">
      <t>カイリョウ</t>
    </rPh>
    <rPh sb="5" eb="6">
      <t>オヨ</t>
    </rPh>
    <rPh sb="10" eb="11">
      <t>ミズ</t>
    </rPh>
    <rPh sb="12" eb="13">
      <t>リ</t>
    </rPh>
    <rPh sb="14" eb="15">
      <t>ヒ</t>
    </rPh>
    <phoneticPr fontId="2"/>
  </si>
  <si>
    <t>賃借料
及　び
料　金</t>
    <rPh sb="0" eb="1">
      <t>チン</t>
    </rPh>
    <rPh sb="1" eb="2">
      <t>シャク</t>
    </rPh>
    <rPh sb="2" eb="3">
      <t>リョウ</t>
    </rPh>
    <rPh sb="4" eb="5">
      <t>オヨ</t>
    </rPh>
    <rPh sb="8" eb="9">
      <t>リョウ</t>
    </rPh>
    <rPh sb="10" eb="11">
      <t>キン</t>
    </rPh>
    <phoneticPr fontId="2"/>
  </si>
  <si>
    <t>物 件 税
及び公課
諸 負 担</t>
    <rPh sb="0" eb="1">
      <t>モノ</t>
    </rPh>
    <rPh sb="2" eb="3">
      <t>ケン</t>
    </rPh>
    <rPh sb="4" eb="5">
      <t>ゼイ</t>
    </rPh>
    <rPh sb="6" eb="7">
      <t>オヨ</t>
    </rPh>
    <rPh sb="8" eb="9">
      <t>コウ</t>
    </rPh>
    <rPh sb="9" eb="10">
      <t>カ</t>
    </rPh>
    <rPh sb="11" eb="12">
      <t>ショ</t>
    </rPh>
    <rPh sb="13" eb="14">
      <t>フ</t>
    </rPh>
    <rPh sb="15" eb="16">
      <t>ニナ</t>
    </rPh>
    <phoneticPr fontId="2"/>
  </si>
  <si>
    <t>販売価格</t>
    <rPh sb="0" eb="2">
      <t>ハンバイ</t>
    </rPh>
    <rPh sb="2" eb="4">
      <t>カカク</t>
    </rPh>
    <phoneticPr fontId="2"/>
  </si>
  <si>
    <t>雇  　用</t>
  </si>
  <si>
    <t>直接労働費</t>
    <rPh sb="0" eb="1">
      <t>チョク</t>
    </rPh>
    <rPh sb="1" eb="2">
      <t>セツ</t>
    </rPh>
    <rPh sb="2" eb="3">
      <t>ロウ</t>
    </rPh>
    <rPh sb="3" eb="4">
      <t>ドウ</t>
    </rPh>
    <rPh sb="4" eb="5">
      <t>ヒ</t>
    </rPh>
    <phoneticPr fontId="2"/>
  </si>
  <si>
    <t>資本利子・
地代全額算入
生産費
(全算入生産費)</t>
    <rPh sb="0" eb="2">
      <t>シホン</t>
    </rPh>
    <rPh sb="2" eb="4">
      <t>リシ</t>
    </rPh>
    <rPh sb="6" eb="8">
      <t>チダイ</t>
    </rPh>
    <rPh sb="8" eb="10">
      <t>ゼンガク</t>
    </rPh>
    <rPh sb="10" eb="12">
      <t>サンニュウ</t>
    </rPh>
    <rPh sb="13" eb="16">
      <t>セイサンヒ</t>
    </rPh>
    <rPh sb="18" eb="19">
      <t>ゼン</t>
    </rPh>
    <rPh sb="19" eb="21">
      <t>サンニュウ</t>
    </rPh>
    <rPh sb="21" eb="24">
      <t>セイサンヒ</t>
    </rPh>
    <phoneticPr fontId="2"/>
  </si>
  <si>
    <t>自  動  車  費  及  び  農  機  具  費</t>
    <rPh sb="0" eb="1">
      <t>ジ</t>
    </rPh>
    <rPh sb="3" eb="4">
      <t>ドウ</t>
    </rPh>
    <rPh sb="6" eb="7">
      <t>クルマ</t>
    </rPh>
    <rPh sb="9" eb="10">
      <t>ヒ</t>
    </rPh>
    <rPh sb="12" eb="13">
      <t>オヨ</t>
    </rPh>
    <rPh sb="18" eb="19">
      <t>ノウ</t>
    </rPh>
    <rPh sb="21" eb="22">
      <t>キ</t>
    </rPh>
    <rPh sb="24" eb="25">
      <t>グ</t>
    </rPh>
    <rPh sb="27" eb="28">
      <t>ヒ</t>
    </rPh>
    <phoneticPr fontId="2"/>
  </si>
  <si>
    <t>区　　分</t>
    <phoneticPr fontId="2"/>
  </si>
  <si>
    <t>副産物
価  額</t>
    <rPh sb="0" eb="3">
      <t>フクサンブツ</t>
    </rPh>
    <rPh sb="4" eb="5">
      <t>アタイ</t>
    </rPh>
    <rPh sb="7" eb="8">
      <t>ガク</t>
    </rPh>
    <phoneticPr fontId="2"/>
  </si>
  <si>
    <t>副産物
価  額
差  引</t>
    <rPh sb="0" eb="3">
      <t>フクサンブツ</t>
    </rPh>
    <rPh sb="4" eb="5">
      <t>アタイ</t>
    </rPh>
    <rPh sb="7" eb="8">
      <t>ガク</t>
    </rPh>
    <rPh sb="9" eb="10">
      <t>サ</t>
    </rPh>
    <rPh sb="12" eb="13">
      <t>ヒ</t>
    </rPh>
    <phoneticPr fontId="2"/>
  </si>
  <si>
    <t xml:space="preserve">副 産 物
価格差引 </t>
    <rPh sb="0" eb="1">
      <t>フク</t>
    </rPh>
    <rPh sb="2" eb="3">
      <t>サン</t>
    </rPh>
    <rPh sb="4" eb="5">
      <t>ブツ</t>
    </rPh>
    <rPh sb="6" eb="8">
      <t>カカク</t>
    </rPh>
    <rPh sb="8" eb="10">
      <t>サシヒキ</t>
    </rPh>
    <phoneticPr fontId="2"/>
  </si>
  <si>
    <t>家　族　労　働　報　酬</t>
    <rPh sb="0" eb="1">
      <t>イエ</t>
    </rPh>
    <rPh sb="2" eb="3">
      <t>ゾク</t>
    </rPh>
    <rPh sb="4" eb="5">
      <t>ロウ</t>
    </rPh>
    <rPh sb="6" eb="7">
      <t>ハタラキ</t>
    </rPh>
    <rPh sb="8" eb="9">
      <t>ホウ</t>
    </rPh>
    <rPh sb="10" eb="11">
      <t>シュウ</t>
    </rPh>
    <phoneticPr fontId="2"/>
  </si>
  <si>
    <t>10a当たり</t>
    <rPh sb="3" eb="4">
      <t>ア</t>
    </rPh>
    <phoneticPr fontId="2"/>
  </si>
  <si>
    <t>所　　　　　得</t>
    <rPh sb="0" eb="1">
      <t>トコロ</t>
    </rPh>
    <rPh sb="6" eb="7">
      <t>トク</t>
    </rPh>
    <phoneticPr fontId="2"/>
  </si>
  <si>
    <t>1日当たり</t>
    <rPh sb="1" eb="2">
      <t>ニチ</t>
    </rPh>
    <rPh sb="2" eb="3">
      <t>ア</t>
    </rPh>
    <phoneticPr fontId="2"/>
  </si>
  <si>
    <t>粗　　収　　益</t>
    <rPh sb="0" eb="1">
      <t>アラ</t>
    </rPh>
    <rPh sb="3" eb="4">
      <t>オサム</t>
    </rPh>
    <rPh sb="6" eb="7">
      <t>エキ</t>
    </rPh>
    <phoneticPr fontId="2"/>
  </si>
  <si>
    <t>所　　　　得</t>
    <rPh sb="0" eb="1">
      <t>トコロ</t>
    </rPh>
    <rPh sb="5" eb="6">
      <t>トク</t>
    </rPh>
    <phoneticPr fontId="2"/>
  </si>
  <si>
    <t>主　産　物</t>
    <rPh sb="0" eb="1">
      <t>シュ</t>
    </rPh>
    <rPh sb="2" eb="3">
      <t>サン</t>
    </rPh>
    <rPh sb="4" eb="5">
      <t>ブツ</t>
    </rPh>
    <phoneticPr fontId="2"/>
  </si>
  <si>
    <t>(1)</t>
    <phoneticPr fontId="2"/>
  </si>
  <si>
    <t>円</t>
    <rPh sb="0" eb="1">
      <t>エン</t>
    </rPh>
    <phoneticPr fontId="2"/>
  </si>
  <si>
    <t>購　 入
（支 払）</t>
    <rPh sb="0" eb="1">
      <t>アガナ</t>
    </rPh>
    <rPh sb="3" eb="4">
      <t>イ</t>
    </rPh>
    <rPh sb="6" eb="7">
      <t>ササ</t>
    </rPh>
    <rPh sb="8" eb="9">
      <t>フツ</t>
    </rPh>
    <phoneticPr fontId="2"/>
  </si>
  <si>
    <t>区分</t>
    <phoneticPr fontId="2"/>
  </si>
  <si>
    <t>購 入
及 び
支 払</t>
    <rPh sb="0" eb="1">
      <t>コウ</t>
    </rPh>
    <rPh sb="2" eb="3">
      <t>イリ</t>
    </rPh>
    <rPh sb="4" eb="5">
      <t>オヨ</t>
    </rPh>
    <rPh sb="8" eb="9">
      <t>ササ</t>
    </rPh>
    <rPh sb="10" eb="11">
      <t>フツ</t>
    </rPh>
    <phoneticPr fontId="2"/>
  </si>
  <si>
    <t>農機具費</t>
    <rPh sb="0" eb="1">
      <t>ノウ</t>
    </rPh>
    <rPh sb="1" eb="3">
      <t>キグ</t>
    </rPh>
    <rPh sb="3" eb="4">
      <t>ヒ</t>
    </rPh>
    <phoneticPr fontId="2"/>
  </si>
  <si>
    <t>労　　　　　　　働　　　　　　　費</t>
    <phoneticPr fontId="2"/>
  </si>
  <si>
    <t>費　　　用　　　合　　　計</t>
    <phoneticPr fontId="2"/>
  </si>
  <si>
    <t>直接労働費</t>
    <phoneticPr fontId="2"/>
  </si>
  <si>
    <t>(26)</t>
    <phoneticPr fontId="2"/>
  </si>
  <si>
    <t>(27)</t>
    <phoneticPr fontId="2"/>
  </si>
  <si>
    <t>(28)</t>
    <phoneticPr fontId="2"/>
  </si>
  <si>
    <t>(29)</t>
    <phoneticPr fontId="2"/>
  </si>
  <si>
    <t>(30)</t>
    <phoneticPr fontId="2"/>
  </si>
  <si>
    <t>(31)</t>
    <phoneticPr fontId="2"/>
  </si>
  <si>
    <t>(32)</t>
    <phoneticPr fontId="2"/>
  </si>
  <si>
    <t>(33)</t>
    <phoneticPr fontId="2"/>
  </si>
  <si>
    <t>(34)</t>
    <phoneticPr fontId="2"/>
  </si>
  <si>
    <t>(35)</t>
    <phoneticPr fontId="2"/>
  </si>
  <si>
    <t>(36)</t>
    <phoneticPr fontId="2"/>
  </si>
  <si>
    <t>(37)</t>
    <phoneticPr fontId="2"/>
  </si>
  <si>
    <t>(38)</t>
    <phoneticPr fontId="2"/>
  </si>
  <si>
    <t>(39)</t>
    <phoneticPr fontId="2"/>
  </si>
  <si>
    <t>(40)</t>
    <phoneticPr fontId="2"/>
  </si>
  <si>
    <t>(41)</t>
    <phoneticPr fontId="2"/>
  </si>
  <si>
    <t>(42)</t>
    <phoneticPr fontId="2"/>
  </si>
  <si>
    <t>自    己
資本利子</t>
    <phoneticPr fontId="2"/>
  </si>
  <si>
    <t>10a当たり
収　　 量</t>
    <rPh sb="3" eb="4">
      <t>ア</t>
    </rPh>
    <rPh sb="7" eb="8">
      <t>オサム</t>
    </rPh>
    <rPh sb="11" eb="12">
      <t>リョウ</t>
    </rPh>
    <phoneticPr fontId="2"/>
  </si>
  <si>
    <t>1ｔ当たり</t>
    <rPh sb="2" eb="3">
      <t>ア</t>
    </rPh>
    <phoneticPr fontId="2"/>
  </si>
  <si>
    <t>自　作　地</t>
    <rPh sb="0" eb="1">
      <t>ジ</t>
    </rPh>
    <rPh sb="2" eb="3">
      <t>サク</t>
    </rPh>
    <rPh sb="4" eb="5">
      <t>チ</t>
    </rPh>
    <phoneticPr fontId="2"/>
  </si>
  <si>
    <t>小　作　地</t>
    <rPh sb="0" eb="1">
      <t>ショウ</t>
    </rPh>
    <rPh sb="2" eb="3">
      <t>サク</t>
    </rPh>
    <rPh sb="4" eb="5">
      <t>チ</t>
    </rPh>
    <phoneticPr fontId="2"/>
  </si>
  <si>
    <t>全   国</t>
    <rPh sb="0" eb="1">
      <t>ゼン</t>
    </rPh>
    <rPh sb="4" eb="5">
      <t>クニ</t>
    </rPh>
    <phoneticPr fontId="2"/>
  </si>
  <si>
    <t>沖   縄</t>
    <rPh sb="0" eb="1">
      <t>オキ</t>
    </rPh>
    <rPh sb="4" eb="5">
      <t>ナワ</t>
    </rPh>
    <phoneticPr fontId="2"/>
  </si>
  <si>
    <t>ほ  育・
育成期間</t>
    <rPh sb="3" eb="4">
      <t>イク</t>
    </rPh>
    <rPh sb="6" eb="8">
      <t>イクセイ</t>
    </rPh>
    <rPh sb="8" eb="10">
      <t>キカン</t>
    </rPh>
    <phoneticPr fontId="2"/>
  </si>
  <si>
    <t>建　　物　　費</t>
    <rPh sb="0" eb="1">
      <t>ダテ</t>
    </rPh>
    <rPh sb="3" eb="4">
      <t>モノ</t>
    </rPh>
    <rPh sb="6" eb="7">
      <t>ヒ</t>
    </rPh>
    <phoneticPr fontId="2"/>
  </si>
  <si>
    <t>自動車費 　</t>
    <rPh sb="0" eb="3">
      <t>ジドウシャ</t>
    </rPh>
    <rPh sb="3" eb="4">
      <t>ヒ</t>
    </rPh>
    <phoneticPr fontId="2"/>
  </si>
  <si>
    <t>農機具費 　</t>
    <rPh sb="0" eb="1">
      <t>ノウ</t>
    </rPh>
    <rPh sb="1" eb="2">
      <t>キ</t>
    </rPh>
    <rPh sb="2" eb="3">
      <t>グ</t>
    </rPh>
    <rPh sb="3" eb="4">
      <t>ヒ</t>
    </rPh>
    <phoneticPr fontId="2"/>
  </si>
  <si>
    <t>自作地
地  代</t>
    <rPh sb="0" eb="1">
      <t>ジ</t>
    </rPh>
    <rPh sb="1" eb="2">
      <t>サク</t>
    </rPh>
    <rPh sb="2" eb="3">
      <t>チ</t>
    </rPh>
    <rPh sb="4" eb="5">
      <t>チ</t>
    </rPh>
    <rPh sb="7" eb="8">
      <t>ダイ</t>
    </rPh>
    <phoneticPr fontId="2"/>
  </si>
  <si>
    <t>(1)</t>
    <phoneticPr fontId="2"/>
  </si>
  <si>
    <t>(2)</t>
    <phoneticPr fontId="2"/>
  </si>
  <si>
    <t>区　　分</t>
    <phoneticPr fontId="2"/>
  </si>
  <si>
    <t>(4)</t>
    <phoneticPr fontId="2"/>
  </si>
  <si>
    <t>(5)</t>
    <phoneticPr fontId="2"/>
  </si>
  <si>
    <t>月</t>
    <phoneticPr fontId="2"/>
  </si>
  <si>
    <t>kg</t>
    <phoneticPr fontId="2"/>
  </si>
  <si>
    <t>円</t>
    <phoneticPr fontId="2"/>
  </si>
  <si>
    <t>(1)</t>
    <phoneticPr fontId="2"/>
  </si>
  <si>
    <t>(11)</t>
    <phoneticPr fontId="2"/>
  </si>
  <si>
    <t>副 産 物
価    額</t>
    <phoneticPr fontId="2"/>
  </si>
  <si>
    <t>支払利子・
地代算入
生産費</t>
    <phoneticPr fontId="2"/>
  </si>
  <si>
    <t>(22)</t>
    <phoneticPr fontId="2"/>
  </si>
  <si>
    <t>１日当たり</t>
    <phoneticPr fontId="2"/>
  </si>
  <si>
    <t>(3)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</si>
  <si>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</si>
  <si>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</si>
  <si>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</si>
  <si>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</si>
  <si>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ａ</t>
    <phoneticPr fontId="2"/>
  </si>
  <si>
    <t>修繕費
及び購入
補充費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</si>
  <si>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</si>
  <si>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</si>
  <si>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</si>
  <si>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</si>
  <si>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</si>
  <si>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</si>
  <si>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</si>
  <si>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</si>
  <si>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</si>
  <si>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</si>
  <si>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</si>
  <si>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</si>
  <si>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</si>
  <si>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</si>
  <si>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>(17)</t>
    <phoneticPr fontId="2"/>
  </si>
  <si>
    <t>(18)</t>
    <phoneticPr fontId="2"/>
  </si>
  <si>
    <t>(19)</t>
    <phoneticPr fontId="2"/>
  </si>
  <si>
    <t>　　　ア　さとうきび生産費</t>
    <rPh sb="10" eb="13">
      <t>セイサンヒ</t>
    </rPh>
    <phoneticPr fontId="2"/>
  </si>
  <si>
    <t>　　　　(ｱ)　10ａ当たり生産費</t>
    <phoneticPr fontId="2"/>
  </si>
  <si>
    <t>　　　　(ｲ)　１ｔ当たり生産費</t>
    <phoneticPr fontId="2"/>
  </si>
  <si>
    <t>　　　　(ｳ)　労働時間（10ａ当たり）</t>
    <phoneticPr fontId="2"/>
  </si>
  <si>
    <t>　　　　(ｶ)　生産概況（１戸当たり）</t>
    <rPh sb="8" eb="10">
      <t>セイサン</t>
    </rPh>
    <rPh sb="10" eb="12">
      <t>ガイキョウ</t>
    </rPh>
    <rPh sb="14" eb="15">
      <t>コ</t>
    </rPh>
    <rPh sb="15" eb="16">
      <t>ア</t>
    </rPh>
    <phoneticPr fontId="2"/>
  </si>
  <si>
    <t>　　　イ　子牛生産費</t>
    <rPh sb="5" eb="6">
      <t>コ</t>
    </rPh>
    <rPh sb="6" eb="7">
      <t>ウシ</t>
    </rPh>
    <rPh sb="7" eb="8">
      <t>ショウ</t>
    </rPh>
    <rPh sb="8" eb="9">
      <t>サン</t>
    </rPh>
    <rPh sb="9" eb="10">
      <t>ヒ</t>
    </rPh>
    <phoneticPr fontId="2"/>
  </si>
  <si>
    <t>　　　　(ｱ)　子牛１頭当たり生産費</t>
    <rPh sb="8" eb="10">
      <t>コウシ</t>
    </rPh>
    <rPh sb="11" eb="12">
      <t>トウ</t>
    </rPh>
    <phoneticPr fontId="2"/>
  </si>
  <si>
    <t>　　　　(ｲ)　生産概況</t>
    <rPh sb="8" eb="10">
      <t>セイサン</t>
    </rPh>
    <rPh sb="10" eb="12">
      <t>ガイキョウ</t>
    </rPh>
    <phoneticPr fontId="2"/>
  </si>
  <si>
    <t>区   分</t>
    <phoneticPr fontId="2"/>
  </si>
  <si>
    <t>　　　　(ｴ)　労働時間（１ｔ当たり）</t>
    <phoneticPr fontId="2"/>
  </si>
  <si>
    <t>　　　　(ｵ)　収益性</t>
    <phoneticPr fontId="2"/>
  </si>
  <si>
    <t>　(2)　農畜産物生産費</t>
    <phoneticPr fontId="2"/>
  </si>
  <si>
    <t>繁殖雌牛
1頭当たり</t>
    <rPh sb="0" eb="2">
      <t>ハンショク</t>
    </rPh>
    <rPh sb="2" eb="3">
      <t>メス</t>
    </rPh>
    <rPh sb="3" eb="4">
      <t>ウシ</t>
    </rPh>
    <rPh sb="6" eb="7">
      <t>トウ</t>
    </rPh>
    <rPh sb="7" eb="8">
      <t>ア</t>
    </rPh>
    <phoneticPr fontId="2"/>
  </si>
  <si>
    <t>繁  殖
雌　牛
償却費</t>
    <rPh sb="0" eb="1">
      <t>シゲル</t>
    </rPh>
    <rPh sb="3" eb="4">
      <t>ショク</t>
    </rPh>
    <rPh sb="5" eb="6">
      <t>メス</t>
    </rPh>
    <rPh sb="7" eb="8">
      <t>ウシ</t>
    </rPh>
    <rPh sb="9" eb="12">
      <t>ショウキャクヒ</t>
    </rPh>
    <phoneticPr fontId="2"/>
  </si>
  <si>
    <t>繁 殖 雌 牛
１ 頭 当 た り
粗    収    益</t>
    <rPh sb="0" eb="1">
      <t>シゲル</t>
    </rPh>
    <rPh sb="2" eb="3">
      <t>ショク</t>
    </rPh>
    <rPh sb="4" eb="5">
      <t>メス</t>
    </rPh>
    <rPh sb="6" eb="7">
      <t>ウシ</t>
    </rPh>
    <rPh sb="10" eb="11">
      <t>トウ</t>
    </rPh>
    <rPh sb="12" eb="13">
      <t>ア</t>
    </rPh>
    <rPh sb="18" eb="19">
      <t>アラ</t>
    </rPh>
    <rPh sb="23" eb="24">
      <t>オサム</t>
    </rPh>
    <rPh sb="28" eb="29">
      <t>エキ</t>
    </rPh>
    <phoneticPr fontId="2"/>
  </si>
  <si>
    <t>繁殖雌牛
１頭当たり</t>
    <rPh sb="0" eb="2">
      <t>ハンショク</t>
    </rPh>
    <rPh sb="2" eb="3">
      <t>メス</t>
    </rPh>
    <rPh sb="3" eb="4">
      <t>ウシ</t>
    </rPh>
    <rPh sb="6" eb="7">
      <t>トウ</t>
    </rPh>
    <rPh sb="7" eb="8">
      <t>ア</t>
    </rPh>
    <phoneticPr fontId="2"/>
  </si>
  <si>
    <t>繁殖雌牛
１頭当たり</t>
    <rPh sb="2" eb="3">
      <t>メス</t>
    </rPh>
    <phoneticPr fontId="2"/>
  </si>
  <si>
    <t>　　　　(ｳ)　労働時間（子牛１頭当たり）</t>
    <rPh sb="8" eb="10">
      <t>ロウドウ</t>
    </rPh>
    <rPh sb="10" eb="12">
      <t>ジカン</t>
    </rPh>
    <phoneticPr fontId="2"/>
  </si>
  <si>
    <t>-</t>
  </si>
  <si>
    <t>平成30年</t>
    <rPh sb="0" eb="1">
      <t>ヘイセイ</t>
    </rPh>
    <rPh sb="3" eb="4">
      <t>ネン</t>
    </rPh>
    <phoneticPr fontId="2"/>
  </si>
  <si>
    <t>令和２年</t>
    <rPh sb="0" eb="1">
      <t>レイワ</t>
    </rPh>
    <rPh sb="1" eb="2">
      <t>モト</t>
    </rPh>
    <phoneticPr fontId="2"/>
  </si>
  <si>
    <t>令和３年</t>
    <rPh sb="0" eb="1">
      <t>レイワ</t>
    </rPh>
    <rPh sb="1" eb="2">
      <t>モト</t>
    </rPh>
    <phoneticPr fontId="2"/>
  </si>
  <si>
    <t>令和元年</t>
    <rPh sb="0" eb="1">
      <t>レイワ</t>
    </rPh>
    <rPh sb="1" eb="2">
      <t>モト</t>
    </rPh>
    <rPh sb="2" eb="3">
      <t>モト</t>
    </rPh>
    <phoneticPr fontId="2"/>
  </si>
  <si>
    <t xml:space="preserve"> 全　国</t>
    <rPh sb="1" eb="2">
      <t>ゼン</t>
    </rPh>
    <rPh sb="3" eb="4">
      <t>クニ</t>
    </rPh>
    <phoneticPr fontId="2"/>
  </si>
  <si>
    <t xml:space="preserve"> 沖　縄</t>
    <rPh sb="1" eb="2">
      <t>オキ</t>
    </rPh>
    <rPh sb="3" eb="4">
      <t>ナワ</t>
    </rPh>
    <phoneticPr fontId="2"/>
  </si>
  <si>
    <t>平成30年産</t>
    <rPh sb="0" eb="1">
      <t>ヘイセイ</t>
    </rPh>
    <rPh sb="3" eb="4">
      <t>ネン</t>
    </rPh>
    <rPh sb="5" eb="6">
      <t>サン</t>
    </rPh>
    <phoneticPr fontId="2"/>
  </si>
  <si>
    <t>令和元年産</t>
    <rPh sb="0" eb="1">
      <t>レイワ</t>
    </rPh>
    <rPh sb="1" eb="2">
      <t>モト</t>
    </rPh>
    <rPh sb="2" eb="3">
      <t>モト</t>
    </rPh>
    <rPh sb="4" eb="5">
      <t>サン</t>
    </rPh>
    <phoneticPr fontId="2"/>
  </si>
  <si>
    <t>令和２年産</t>
    <rPh sb="0" eb="1">
      <t>レイワ</t>
    </rPh>
    <rPh sb="1" eb="2">
      <t>モト</t>
    </rPh>
    <rPh sb="4" eb="5">
      <t>サン</t>
    </rPh>
    <phoneticPr fontId="2"/>
  </si>
  <si>
    <t>令和３年産</t>
    <rPh sb="0" eb="1">
      <t>レイワ</t>
    </rPh>
    <rPh sb="1" eb="2">
      <t>モト</t>
    </rPh>
    <rPh sb="4" eb="5">
      <t>サン</t>
    </rPh>
    <phoneticPr fontId="2"/>
  </si>
  <si>
    <t>きゅう肥利用量</t>
    <rPh sb="3" eb="4">
      <t>ヒ</t>
    </rPh>
    <phoneticPr fontId="2"/>
  </si>
  <si>
    <t>家　　族</t>
    <phoneticPr fontId="2"/>
  </si>
  <si>
    <t>間接労働費</t>
    <rPh sb="0" eb="2">
      <t>カンセツ</t>
    </rPh>
    <rPh sb="2" eb="5">
      <t>ロウドウヒ</t>
    </rPh>
    <phoneticPr fontId="2"/>
  </si>
  <si>
    <t>小計</t>
    <rPh sb="0" eb="2">
      <t>ショウケイ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</si>
  <si>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</si>
  <si>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</si>
  <si>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雇用</t>
    <rPh sb="0" eb="2">
      <t>コヨウ</t>
    </rPh>
    <phoneticPr fontId="2"/>
  </si>
  <si>
    <t>家族・雇用別内訳</t>
    <rPh sb="0" eb="2">
      <t>カゾク</t>
    </rPh>
    <rPh sb="3" eb="5">
      <t>コヨウ</t>
    </rPh>
    <rPh sb="5" eb="6">
      <t>ベツ</t>
    </rPh>
    <rPh sb="6" eb="8">
      <t>ウチワケ</t>
    </rPh>
    <phoneticPr fontId="2"/>
  </si>
  <si>
    <t>Ⅱ 農業の部</t>
    <rPh sb="2" eb="4">
      <t>ノウギョウ</t>
    </rPh>
    <phoneticPr fontId="2"/>
  </si>
  <si>
    <t>３　農業経営</t>
    <rPh sb="2" eb="4">
      <t>ノウギョウ</t>
    </rPh>
    <rPh sb="4" eb="6">
      <t>ケイエイ</t>
    </rPh>
    <phoneticPr fontId="2"/>
  </si>
  <si>
    <t>.</t>
    <phoneticPr fontId="2"/>
  </si>
  <si>
    <t>物財費</t>
    <rPh sb="0" eb="2">
      <t>ブツザイ</t>
    </rPh>
    <rPh sb="2" eb="3">
      <t>ヒ</t>
    </rPh>
    <phoneticPr fontId="2"/>
  </si>
  <si>
    <t>自動車及び
農機具費</t>
    <rPh sb="0" eb="3">
      <t>ジドウシャ</t>
    </rPh>
    <rPh sb="3" eb="4">
      <t>オヨ</t>
    </rPh>
    <rPh sb="6" eb="10">
      <t>ノウキグヒ</t>
    </rPh>
    <phoneticPr fontId="2"/>
  </si>
  <si>
    <t>支払利子・
地代算入
生産費</t>
    <rPh sb="0" eb="2">
      <t>シハラ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2"/>
  </si>
  <si>
    <t>単位：円</t>
    <rPh sb="0" eb="2">
      <t>タンイ</t>
    </rPh>
    <rPh sb="3" eb="4">
      <t>エン</t>
    </rPh>
    <phoneticPr fontId="2"/>
  </si>
  <si>
    <t>資料：農林水産省統計部『農業経営統計調査　さとうきび生産費統計』</t>
    <rPh sb="0" eb="2">
      <t>シリョウ</t>
    </rPh>
    <rPh sb="3" eb="5">
      <t>ノウリン</t>
    </rPh>
    <rPh sb="5" eb="7">
      <t>スイサン</t>
    </rPh>
    <rPh sb="12" eb="14">
      <t>ノウギョウ</t>
    </rPh>
    <rPh sb="14" eb="16">
      <t>ケイエイ</t>
    </rPh>
    <rPh sb="16" eb="18">
      <t>トウケイ</t>
    </rPh>
    <rPh sb="18" eb="20">
      <t>チョウサ</t>
    </rPh>
    <rPh sb="26" eb="29">
      <t>セイサンヒ</t>
    </rPh>
    <rPh sb="29" eb="31">
      <t>トウケイ</t>
    </rPh>
    <phoneticPr fontId="2"/>
  </si>
  <si>
    <t>資料：農林水産省統計部『農業経営統計調査　さとうきび生産費統計』</t>
    <rPh sb="0" eb="2">
      <t>シリョウ</t>
    </rPh>
    <rPh sb="3" eb="5">
      <t>ノウリン</t>
    </rPh>
    <rPh sb="5" eb="7">
      <t>スイサン</t>
    </rPh>
    <rPh sb="7" eb="8">
      <t>ショウ</t>
    </rPh>
    <rPh sb="8" eb="11">
      <t>トウケイブ</t>
    </rPh>
    <rPh sb="12" eb="14">
      <t>ノウギョウ</t>
    </rPh>
    <rPh sb="14" eb="16">
      <t>ケイエイ</t>
    </rPh>
    <rPh sb="16" eb="18">
      <t>トウケイ</t>
    </rPh>
    <rPh sb="18" eb="20">
      <t>チョウサ</t>
    </rPh>
    <rPh sb="26" eb="29">
      <t>セイサンヒ</t>
    </rPh>
    <rPh sb="29" eb="31">
      <t>トウケイ</t>
    </rPh>
    <phoneticPr fontId="2"/>
  </si>
  <si>
    <t>家族労働報酬</t>
    <rPh sb="0" eb="1">
      <t>イエ</t>
    </rPh>
    <rPh sb="1" eb="2">
      <t>ゾク</t>
    </rPh>
    <rPh sb="2" eb="3">
      <t>ロウ</t>
    </rPh>
    <rPh sb="3" eb="4">
      <t>ハタラキ</t>
    </rPh>
    <rPh sb="4" eb="5">
      <t>ホウ</t>
    </rPh>
    <rPh sb="5" eb="6">
      <t>シュウ</t>
    </rPh>
    <phoneticPr fontId="2"/>
  </si>
  <si>
    <t>本ファイルの目次</t>
    <rPh sb="0" eb="1">
      <t>ホン</t>
    </rPh>
    <rPh sb="6" eb="8">
      <t>モクジ</t>
    </rPh>
    <phoneticPr fontId="19"/>
  </si>
  <si>
    <t>※統計表の表題をクリックすると、該当のシートに移動します。</t>
    <rPh sb="1" eb="4">
      <t>トウケイヒョウ</t>
    </rPh>
    <rPh sb="5" eb="7">
      <t>ヒョウダイ</t>
    </rPh>
    <rPh sb="16" eb="18">
      <t>ガイトウ</t>
    </rPh>
    <rPh sb="23" eb="25">
      <t>イドウ</t>
    </rPh>
    <phoneticPr fontId="2"/>
  </si>
  <si>
    <t>Ⅱ　農業の部</t>
    <rPh sb="2" eb="3">
      <t>ノウ</t>
    </rPh>
    <rPh sb="3" eb="4">
      <t>ギョウ</t>
    </rPh>
    <phoneticPr fontId="2"/>
  </si>
  <si>
    <t>３　農業経営   　</t>
  </si>
  <si>
    <t>　   ア　さとうきび生産費</t>
  </si>
  <si>
    <t>　   イ　子牛生産費</t>
  </si>
  <si>
    <t>　(2)　農畜産物生産費　</t>
    <phoneticPr fontId="2"/>
  </si>
  <si>
    <t>　 　　(ｱ)　10ａ当たり生産費</t>
    <phoneticPr fontId="2"/>
  </si>
  <si>
    <t>　　　 (ｲ)　１ｔ当たり生産費</t>
    <phoneticPr fontId="2"/>
  </si>
  <si>
    <t>　　　 (ｳ)　労働時間（10ａ当たり）</t>
    <phoneticPr fontId="2"/>
  </si>
  <si>
    <t>　　 　(ｴ)　労働時間（１ｔ当たり）</t>
    <phoneticPr fontId="2"/>
  </si>
  <si>
    <t>　 　　(ｵ)　収益性</t>
    <phoneticPr fontId="2"/>
  </si>
  <si>
    <t>　 　　(ｶ)　生産概況（１戸当たり）</t>
    <rPh sb="8" eb="10">
      <t>セイサン</t>
    </rPh>
    <rPh sb="10" eb="12">
      <t>ガイキョウ</t>
    </rPh>
    <rPh sb="14" eb="15">
      <t>コ</t>
    </rPh>
    <rPh sb="15" eb="16">
      <t>ア</t>
    </rPh>
    <phoneticPr fontId="2"/>
  </si>
  <si>
    <t>　(2)　農畜産物生産費</t>
    <rPh sb="5" eb="9">
      <t>ノウチクサンブツ</t>
    </rPh>
    <rPh sb="9" eb="12">
      <t>セイサンヒ</t>
    </rPh>
    <phoneticPr fontId="2"/>
  </si>
  <si>
    <t>資料：農林水産省統計部『農業経営統計調査　子牛生産費統計』</t>
    <rPh sb="0" eb="2">
      <t>シリョウ</t>
    </rPh>
    <rPh sb="3" eb="5">
      <t>ノウリン</t>
    </rPh>
    <rPh sb="12" eb="14">
      <t>ノウギョウ</t>
    </rPh>
    <rPh sb="14" eb="16">
      <t>ケイエイ</t>
    </rPh>
    <rPh sb="16" eb="18">
      <t>トウケイ</t>
    </rPh>
    <rPh sb="18" eb="20">
      <t>チョウサ</t>
    </rPh>
    <rPh sb="21" eb="23">
      <t>コウシ</t>
    </rPh>
    <rPh sb="23" eb="26">
      <t>セイサンヒ</t>
    </rPh>
    <rPh sb="26" eb="28">
      <t>トウケイ</t>
    </rPh>
    <phoneticPr fontId="2"/>
  </si>
  <si>
    <t>自給牧草に係る
労働費</t>
    <rPh sb="0" eb="2">
      <t>ジキュウ</t>
    </rPh>
    <rPh sb="2" eb="4">
      <t>ボクソウ</t>
    </rPh>
    <rPh sb="5" eb="6">
      <t>カカ</t>
    </rPh>
    <rPh sb="8" eb="11">
      <t>ロウドウヒ</t>
    </rPh>
    <phoneticPr fontId="2"/>
  </si>
  <si>
    <t>費　　　用　　　合　　　計</t>
    <rPh sb="0" eb="1">
      <t>ヒ</t>
    </rPh>
    <rPh sb="4" eb="5">
      <t>ヨウ</t>
    </rPh>
    <rPh sb="8" eb="9">
      <t>ゴウ</t>
    </rPh>
    <rPh sb="12" eb="13">
      <t>ケイ</t>
    </rPh>
    <phoneticPr fontId="2"/>
  </si>
  <si>
    <t>単位：時間</t>
    <rPh sb="0" eb="2">
      <t>タンイ</t>
    </rPh>
    <rPh sb="3" eb="5">
      <t>ジカン</t>
    </rPh>
    <phoneticPr fontId="2"/>
  </si>
  <si>
    <t>　　　　(ｴ)　収益性</t>
    <rPh sb="8" eb="10">
      <t>シュウエキ</t>
    </rPh>
    <rPh sb="10" eb="11">
      <t>セイ</t>
    </rPh>
    <phoneticPr fontId="2"/>
  </si>
  <si>
    <t>　　　 (ｱ)　子牛１頭当たり生産費</t>
    <phoneticPr fontId="2"/>
  </si>
  <si>
    <t>　　　 (ｲ)　生産概況</t>
    <phoneticPr fontId="2"/>
  </si>
  <si>
    <t>　　　 (ｳ)　労働時間（子牛１頭当たり）</t>
    <phoneticPr fontId="2"/>
  </si>
  <si>
    <t>　　　 (ｴ)　収益性</t>
    <phoneticPr fontId="2"/>
  </si>
  <si>
    <t>令和４年</t>
    <rPh sb="0" eb="1">
      <t>レイワ</t>
    </rPh>
    <rPh sb="1" eb="2">
      <t>モト</t>
    </rPh>
    <phoneticPr fontId="2"/>
  </si>
  <si>
    <t>-</t>
    <phoneticPr fontId="2"/>
  </si>
  <si>
    <t>(24)</t>
    <phoneticPr fontId="2"/>
  </si>
  <si>
    <t>(32)</t>
  </si>
  <si>
    <t>全   国</t>
    <rPh sb="0" eb="1">
      <t>ゼン</t>
    </rPh>
    <rPh sb="4" eb="5">
      <t>クニ</t>
    </rPh>
    <phoneticPr fontId="3"/>
  </si>
  <si>
    <t>沖   縄</t>
    <rPh sb="0" eb="1">
      <t>オキ</t>
    </rPh>
    <rPh sb="4" eb="5">
      <t>ナワ</t>
    </rPh>
    <phoneticPr fontId="3"/>
  </si>
  <si>
    <t>平成30年産</t>
    <rPh sb="0" eb="1">
      <t>ヘイセイ</t>
    </rPh>
    <rPh sb="3" eb="4">
      <t>ネン</t>
    </rPh>
    <rPh sb="5" eb="6">
      <t>サン</t>
    </rPh>
    <phoneticPr fontId="3"/>
  </si>
  <si>
    <t>令和元年産</t>
    <rPh sb="0" eb="1">
      <t>レイワ</t>
    </rPh>
    <rPh sb="1" eb="2">
      <t>モト</t>
    </rPh>
    <rPh sb="2" eb="3">
      <t>モト</t>
    </rPh>
    <rPh sb="4" eb="5">
      <t>サン</t>
    </rPh>
    <phoneticPr fontId="3"/>
  </si>
  <si>
    <t>令和２年産</t>
    <rPh sb="0" eb="1">
      <t>レイワ</t>
    </rPh>
    <rPh sb="1" eb="2">
      <t>モト</t>
    </rPh>
    <rPh sb="4" eb="5">
      <t>サン</t>
    </rPh>
    <phoneticPr fontId="3"/>
  </si>
  <si>
    <t>令和３年産</t>
    <rPh sb="0" eb="1">
      <t>レイワ</t>
    </rPh>
    <rPh sb="1" eb="2">
      <t>モト</t>
    </rPh>
    <rPh sb="4" eb="5">
      <t>サン</t>
    </rPh>
    <phoneticPr fontId="3"/>
  </si>
  <si>
    <t>令和４年産</t>
  </si>
  <si>
    <t xml:space="preserve"> </t>
  </si>
  <si>
    <t>令和４年産</t>
    <rPh sb="0" eb="1">
      <t>レイワ</t>
    </rPh>
    <rPh sb="1" eb="2">
      <t>モト</t>
    </rPh>
    <rPh sb="4" eb="5">
      <t>サン</t>
    </rPh>
    <phoneticPr fontId="2"/>
  </si>
  <si>
    <t>平成30年産</t>
    <rPh sb="0" eb="1">
      <t>ヘイセイ</t>
    </rPh>
    <rPh sb="5" eb="6">
      <t>サン</t>
    </rPh>
    <phoneticPr fontId="2"/>
  </si>
  <si>
    <t>調 査 作 物 作 付 面 積</t>
    <rPh sb="0" eb="1">
      <t>チョウ</t>
    </rPh>
    <rPh sb="2" eb="3">
      <t>サ</t>
    </rPh>
    <rPh sb="4" eb="5">
      <t>サク</t>
    </rPh>
    <rPh sb="6" eb="7">
      <t>ブツ</t>
    </rPh>
    <rPh sb="8" eb="9">
      <t>サク</t>
    </rPh>
    <rPh sb="10" eb="11">
      <t>ツキ</t>
    </rPh>
    <rPh sb="12" eb="13">
      <t>メン</t>
    </rPh>
    <rPh sb="14" eb="15">
      <t>セキ</t>
    </rPh>
    <phoneticPr fontId="2"/>
  </si>
  <si>
    <t>令和５年産</t>
    <rPh sb="0" eb="2">
      <t>レイワ</t>
    </rPh>
    <rPh sb="3" eb="4">
      <t>ネン</t>
    </rPh>
    <rPh sb="4" eb="5">
      <t>サン</t>
    </rPh>
    <phoneticPr fontId="2"/>
  </si>
  <si>
    <t>令和５年産</t>
    <rPh sb="0" eb="2">
      <t>レイワ</t>
    </rPh>
    <rPh sb="3" eb="4">
      <t>ネン</t>
    </rPh>
    <rPh sb="4" eb="5">
      <t>サン</t>
    </rPh>
    <phoneticPr fontId="3"/>
  </si>
  <si>
    <t>令和５年産</t>
    <phoneticPr fontId="2"/>
  </si>
  <si>
    <t>令和５年産</t>
    <rPh sb="0" eb="1">
      <t>レイワ</t>
    </rPh>
    <rPh sb="1" eb="2">
      <t>モト</t>
    </rPh>
    <rPh sb="4" eb="5">
      <t>サン</t>
    </rPh>
    <phoneticPr fontId="2"/>
  </si>
  <si>
    <t>令和５年</t>
    <rPh sb="0" eb="1">
      <t>レイワ</t>
    </rPh>
    <rPh sb="1" eb="2">
      <t>モト</t>
    </rPh>
    <phoneticPr fontId="2"/>
  </si>
  <si>
    <t>令和５年</t>
    <rPh sb="0" eb="2">
      <t>レイワ</t>
    </rPh>
    <rPh sb="3" eb="4">
      <t>ネン</t>
    </rPh>
    <phoneticPr fontId="2"/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</si>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</sst>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 * #,##0_ ;_ * \-#,##0_ ;_ * &quot;-&quot;_ ;_ @_ "/>
    <numFmt numFmtId="176" formatCode="#,##0_ "/>
    <numFmt numFmtId="177" formatCode="#\ ###\ ##0\ \ "/>
    <numFmt numFmtId="178" formatCode="##\ ##0\ \ "/>
    <numFmt numFmtId="179" formatCode="@\ "/>
    <numFmt numFmtId="180" formatCode="&quot;(&quot;@&quot;)&quot;"/>
    <numFmt numFmtId="181" formatCode="&quot;(&quot;#\ ###\ ##0&quot;)&quot;\ "/>
    <numFmt numFmtId="182" formatCode="&quot;(&quot;###\ ##0&quot;)&quot;\ \ \ "/>
    <numFmt numFmtId="183" formatCode="&quot;(&quot;###\ ###&quot;)&quot;"/>
    <numFmt numFmtId="184" formatCode="&quot;(&quot;###\ ##0&quot;)&quot;"/>
    <numFmt numFmtId="185" formatCode="&quot;(&quot;###\ ##0&quot;)&quot;\ "/>
    <numFmt numFmtId="186" formatCode="&quot;(&quot;#\ ##0&quot;)&quot;\ \ "/>
    <numFmt numFmtId="187" formatCode="&quot;(&quot;#\ ##0&quot;)&quot;\ "/>
    <numFmt numFmtId="188" formatCode="&quot;(&quot;#\ ##0.00&quot;)&quot;\ \ "/>
    <numFmt numFmtId="189" formatCode="\ #\ ###"/>
    <numFmt numFmtId="190" formatCode="#\ ###\ "/>
    <numFmt numFmtId="191" formatCode="&quot;(&quot;##\ ##0&quot;)&quot;"/>
    <numFmt numFmtId="192" formatCode="\ &quot;(&quot;###&quot;)&quot;"/>
    <numFmt numFmtId="193" formatCode="###\ ##0\ "/>
    <numFmt numFmtId="194" formatCode="\(#\)"/>
    <numFmt numFmtId="195" formatCode="#\ ###\ ##0\ "/>
    <numFmt numFmtId="196" formatCode="\ \ \ &quot;(&quot;@&quot;)&quot;"/>
    <numFmt numFmtId="197" formatCode="\(###\ ###\)"/>
    <numFmt numFmtId="198" formatCode="&quot;(&quot;##0&quot;)&quot;"/>
    <numFmt numFmtId="199" formatCode="#,##0_);\(#,##0\)"/>
    <numFmt numFmtId="200" formatCode="0.0"/>
    <numFmt numFmtId="201" formatCode="0_);\(0\)"/>
    <numFmt numFmtId="202" formatCode="##,##0;&quot;△&quot;???,??0;@"/>
    <numFmt numFmtId="203" formatCode="0.00;&quot;△ &quot;0.00"/>
    <numFmt numFmtId="204" formatCode="0.0;&quot;△ &quot;0.0"/>
    <numFmt numFmtId="205" formatCode="#,##0.0_);[Red]\(#,##0.0\)"/>
    <numFmt numFmtId="206" formatCode="_ * #,##0_ ;_ * &quot;△&quot;#,##0_ ;_ @_ "/>
  </numFmts>
  <fonts count="2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0" fillId="0" borderId="0"/>
    <xf numFmtId="0" fontId="14" fillId="0" borderId="0"/>
    <xf numFmtId="0" fontId="23" fillId="0" borderId="0" applyNumberFormat="0" applyFill="0" applyBorder="0" applyAlignment="0" applyProtection="0"/>
    <xf numFmtId="0" fontId="20" fillId="0" borderId="0"/>
    <xf numFmtId="0" fontId="1" fillId="0" borderId="0">
      <alignment vertical="center"/>
    </xf>
  </cellStyleXfs>
  <cellXfs count="363">
    <xf numFmtId="0" fontId="0" fillId="0" borderId="0" xfId="0"/>
    <xf numFmtId="176" fontId="5" fillId="0" borderId="0" xfId="0" quotePrefix="1" applyNumberFormat="1" applyFont="1" applyAlignment="1">
      <alignment horizontal="center" vertical="center"/>
    </xf>
    <xf numFmtId="176" fontId="6" fillId="0" borderId="0" xfId="0" applyNumberFormat="1" applyFont="1" applyAlignment="1">
      <alignment vertical="top"/>
    </xf>
    <xf numFmtId="176" fontId="3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quotePrefix="1" applyNumberFormat="1" applyFont="1" applyAlignment="1">
      <alignment horizontal="right" vertical="center"/>
    </xf>
    <xf numFmtId="176" fontId="6" fillId="0" borderId="0" xfId="0" quotePrefix="1" applyNumberFormat="1" applyFont="1" applyAlignment="1">
      <alignment horizontal="center" vertical="center"/>
    </xf>
    <xf numFmtId="176" fontId="5" fillId="0" borderId="0" xfId="0" applyNumberFormat="1" applyFont="1" applyAlignment="1">
      <alignment vertical="top"/>
    </xf>
    <xf numFmtId="176" fontId="13" fillId="0" borderId="1" xfId="0" applyNumberFormat="1" applyFont="1" applyBorder="1" applyAlignment="1">
      <alignment vertical="top"/>
    </xf>
    <xf numFmtId="176" fontId="12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6" fillId="0" borderId="4" xfId="0" quotePrefix="1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top"/>
    </xf>
    <xf numFmtId="176" fontId="3" fillId="0" borderId="0" xfId="0" applyNumberFormat="1" applyFont="1" applyAlignment="1">
      <alignment vertical="top"/>
    </xf>
    <xf numFmtId="176" fontId="9" fillId="0" borderId="0" xfId="0" quotePrefix="1" applyNumberFormat="1" applyFont="1" applyAlignment="1">
      <alignment horizontal="center" vertical="center"/>
    </xf>
    <xf numFmtId="190" fontId="9" fillId="0" borderId="1" xfId="0" quotePrefix="1" applyNumberFormat="1" applyFont="1" applyBorder="1" applyAlignment="1">
      <alignment horizontal="right" vertical="center"/>
    </xf>
    <xf numFmtId="197" fontId="9" fillId="0" borderId="1" xfId="0" quotePrefix="1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81" fontId="9" fillId="0" borderId="1" xfId="0" quotePrefix="1" applyNumberFormat="1" applyFont="1" applyBorder="1" applyAlignment="1">
      <alignment vertical="center"/>
    </xf>
    <xf numFmtId="18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6" fontId="9" fillId="0" borderId="0" xfId="0" quotePrefix="1" applyNumberFormat="1" applyFont="1" applyAlignment="1">
      <alignment horizontal="right" vertical="center" wrapText="1"/>
    </xf>
    <xf numFmtId="176" fontId="9" fillId="0" borderId="4" xfId="0" quotePrefix="1" applyNumberFormat="1" applyFont="1" applyBorder="1" applyAlignment="1">
      <alignment horizontal="center" vertical="center"/>
    </xf>
    <xf numFmtId="182" fontId="9" fillId="0" borderId="6" xfId="0" quotePrefix="1" applyNumberFormat="1" applyFont="1" applyBorder="1" applyAlignment="1">
      <alignment horizontal="center" vertical="center"/>
    </xf>
    <xf numFmtId="185" fontId="9" fillId="0" borderId="1" xfId="0" applyNumberFormat="1" applyFont="1" applyBorder="1" applyAlignment="1">
      <alignment horizontal="center" vertical="center"/>
    </xf>
    <xf numFmtId="197" fontId="9" fillId="0" borderId="1" xfId="0" quotePrefix="1" applyNumberFormat="1" applyFont="1" applyBorder="1" applyAlignment="1">
      <alignment horizontal="right" vertical="center"/>
    </xf>
    <xf numFmtId="180" fontId="9" fillId="0" borderId="1" xfId="0" applyNumberFormat="1" applyFont="1" applyBorder="1" applyAlignment="1">
      <alignment vertical="center"/>
    </xf>
    <xf numFmtId="176" fontId="9" fillId="0" borderId="1" xfId="0" quotePrefix="1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top"/>
    </xf>
    <xf numFmtId="176" fontId="6" fillId="0" borderId="1" xfId="0" quotePrefix="1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/>
    </xf>
    <xf numFmtId="176" fontId="15" fillId="0" borderId="0" xfId="0" applyNumberFormat="1" applyFont="1" applyAlignment="1">
      <alignment vertical="top"/>
    </xf>
    <xf numFmtId="176" fontId="15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top"/>
    </xf>
    <xf numFmtId="176" fontId="14" fillId="0" borderId="0" xfId="0" applyNumberFormat="1" applyFont="1" applyAlignment="1">
      <alignment vertical="top"/>
    </xf>
    <xf numFmtId="176" fontId="14" fillId="0" borderId="0" xfId="0" applyNumberFormat="1" applyFont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1" xfId="0" applyNumberFormat="1" applyFont="1" applyBorder="1" applyAlignment="1">
      <alignment vertical="top"/>
    </xf>
    <xf numFmtId="176" fontId="4" fillId="0" borderId="11" xfId="0" applyNumberFormat="1" applyFont="1" applyBorder="1" applyAlignment="1">
      <alignment vertical="center"/>
    </xf>
    <xf numFmtId="176" fontId="6" fillId="0" borderId="0" xfId="0" quotePrefix="1" applyNumberFormat="1" applyFont="1" applyAlignment="1">
      <alignment vertical="center"/>
    </xf>
    <xf numFmtId="184" fontId="6" fillId="0" borderId="1" xfId="0" applyNumberFormat="1" applyFont="1" applyBorder="1" applyAlignment="1">
      <alignment horizontal="right" vertical="center"/>
    </xf>
    <xf numFmtId="176" fontId="6" fillId="0" borderId="0" xfId="0" quotePrefix="1" applyNumberFormat="1" applyFont="1" applyAlignment="1">
      <alignment horizontal="center" vertical="center" shrinkToFit="1"/>
    </xf>
    <xf numFmtId="176" fontId="7" fillId="0" borderId="3" xfId="0" applyNumberFormat="1" applyFont="1" applyBorder="1" applyAlignment="1">
      <alignment vertical="center"/>
    </xf>
    <xf numFmtId="176" fontId="3" fillId="0" borderId="3" xfId="0" applyNumberFormat="1" applyFont="1" applyBorder="1"/>
    <xf numFmtId="176" fontId="7" fillId="0" borderId="0" xfId="0" applyNumberFormat="1" applyFont="1"/>
    <xf numFmtId="176" fontId="3" fillId="0" borderId="0" xfId="0" applyNumberFormat="1" applyFont="1"/>
    <xf numFmtId="176" fontId="7" fillId="0" borderId="0" xfId="0" applyNumberFormat="1" applyFont="1" applyAlignment="1">
      <alignment vertical="center"/>
    </xf>
    <xf numFmtId="0" fontId="7" fillId="0" borderId="0" xfId="0" applyFont="1"/>
    <xf numFmtId="0" fontId="14" fillId="0" borderId="0" xfId="2"/>
    <xf numFmtId="176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6" fontId="0" fillId="0" borderId="0" xfId="0" applyNumberFormat="1" applyAlignment="1">
      <alignment vertical="top"/>
    </xf>
    <xf numFmtId="176" fontId="0" fillId="0" borderId="0" xfId="0" applyNumberFormat="1" applyAlignment="1">
      <alignment vertical="center"/>
    </xf>
    <xf numFmtId="176" fontId="5" fillId="0" borderId="0" xfId="0" applyNumberFormat="1" applyFont="1" applyAlignment="1">
      <alignment horizontal="left" vertical="top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1" fontId="9" fillId="0" borderId="0" xfId="0" quotePrefix="1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96" fontId="9" fillId="0" borderId="1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192" fontId="9" fillId="0" borderId="1" xfId="0" applyNumberFormat="1" applyFont="1" applyBorder="1" applyAlignment="1">
      <alignment vertical="center"/>
    </xf>
    <xf numFmtId="184" fontId="9" fillId="0" borderId="1" xfId="0" quotePrefix="1" applyNumberFormat="1" applyFont="1" applyBorder="1" applyAlignment="1">
      <alignment vertical="center"/>
    </xf>
    <xf numFmtId="189" fontId="9" fillId="0" borderId="1" xfId="0" quotePrefix="1" applyNumberFormat="1" applyFont="1" applyBorder="1" applyAlignment="1">
      <alignment horizontal="left" vertical="center"/>
    </xf>
    <xf numFmtId="181" fontId="9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180" fontId="9" fillId="0" borderId="1" xfId="0" applyNumberFormat="1" applyFont="1" applyBorder="1" applyAlignment="1">
      <alignment horizontal="right" vertical="center"/>
    </xf>
    <xf numFmtId="176" fontId="5" fillId="0" borderId="3" xfId="0" quotePrefix="1" applyNumberFormat="1" applyFont="1" applyBorder="1" applyAlignment="1">
      <alignment horizontal="center" vertical="center"/>
    </xf>
    <xf numFmtId="195" fontId="9" fillId="0" borderId="1" xfId="0" quotePrefix="1" applyNumberFormat="1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41" fontId="9" fillId="0" borderId="9" xfId="0" quotePrefix="1" applyNumberFormat="1" applyFont="1" applyBorder="1" applyAlignment="1">
      <alignment vertical="center"/>
    </xf>
    <xf numFmtId="187" fontId="6" fillId="0" borderId="1" xfId="0" applyNumberFormat="1" applyFont="1" applyBorder="1" applyAlignment="1">
      <alignment horizontal="right" vertical="center"/>
    </xf>
    <xf numFmtId="176" fontId="3" fillId="0" borderId="0" xfId="0" quotePrefix="1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185" fontId="6" fillId="0" borderId="0" xfId="0" quotePrefix="1" applyNumberFormat="1" applyFont="1" applyAlignment="1">
      <alignment vertical="center"/>
    </xf>
    <xf numFmtId="181" fontId="6" fillId="0" borderId="1" xfId="0" quotePrefix="1" applyNumberFormat="1" applyFont="1" applyBorder="1" applyAlignment="1">
      <alignment vertical="center"/>
    </xf>
    <xf numFmtId="198" fontId="6" fillId="0" borderId="1" xfId="0" applyNumberFormat="1" applyFont="1" applyBorder="1" applyAlignment="1">
      <alignment vertical="center"/>
    </xf>
    <xf numFmtId="184" fontId="6" fillId="0" borderId="1" xfId="0" applyNumberFormat="1" applyFont="1" applyBorder="1" applyAlignment="1">
      <alignment vertical="center"/>
    </xf>
    <xf numFmtId="176" fontId="3" fillId="0" borderId="3" xfId="0" quotePrefix="1" applyNumberFormat="1" applyFont="1" applyBorder="1" applyAlignment="1">
      <alignment horizontal="center" vertical="center"/>
    </xf>
    <xf numFmtId="184" fontId="6" fillId="0" borderId="1" xfId="0" applyNumberFormat="1" applyFont="1" applyBorder="1" applyAlignment="1">
      <alignment vertical="center" wrapText="1"/>
    </xf>
    <xf numFmtId="185" fontId="6" fillId="0" borderId="1" xfId="0" quotePrefix="1" applyNumberFormat="1" applyFont="1" applyBorder="1" applyAlignment="1">
      <alignment horizontal="right" vertical="center"/>
    </xf>
    <xf numFmtId="184" fontId="6" fillId="0" borderId="6" xfId="0" applyNumberFormat="1" applyFont="1" applyBorder="1" applyAlignment="1">
      <alignment vertical="center"/>
    </xf>
    <xf numFmtId="193" fontId="6" fillId="0" borderId="1" xfId="0" applyNumberFormat="1" applyFont="1" applyBorder="1" applyAlignment="1">
      <alignment vertical="center"/>
    </xf>
    <xf numFmtId="187" fontId="6" fillId="0" borderId="6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176" fontId="17" fillId="0" borderId="0" xfId="0" applyNumberFormat="1" applyFont="1" applyAlignment="1">
      <alignment horizontal="left" vertical="top"/>
    </xf>
    <xf numFmtId="176" fontId="15" fillId="0" borderId="0" xfId="0" applyNumberFormat="1" applyFont="1" applyAlignment="1">
      <alignment horizontal="left" vertical="top"/>
    </xf>
    <xf numFmtId="176" fontId="9" fillId="0" borderId="2" xfId="0" quotePrefix="1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center" wrapText="1"/>
    </xf>
    <xf numFmtId="176" fontId="6" fillId="0" borderId="3" xfId="0" quotePrefix="1" applyNumberFormat="1" applyFont="1" applyBorder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quotePrefix="1" applyNumberFormat="1" applyFont="1" applyAlignment="1">
      <alignment horizontal="center" vertical="center" shrinkToFit="1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quotePrefix="1" applyNumberFormat="1" applyFont="1" applyAlignment="1">
      <alignment horizontal="right" vertical="center"/>
    </xf>
    <xf numFmtId="188" fontId="6" fillId="0" borderId="1" xfId="0" applyNumberFormat="1" applyFont="1" applyBorder="1" applyAlignment="1">
      <alignment horizontal="right" vertical="center"/>
    </xf>
    <xf numFmtId="186" fontId="6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193" fontId="6" fillId="0" borderId="0" xfId="0" applyNumberFormat="1" applyFont="1" applyAlignment="1">
      <alignment vertical="center"/>
    </xf>
    <xf numFmtId="176" fontId="3" fillId="0" borderId="11" xfId="0" applyNumberFormat="1" applyFont="1" applyBorder="1" applyAlignment="1">
      <alignment horizontal="center" vertical="center"/>
    </xf>
    <xf numFmtId="188" fontId="6" fillId="0" borderId="1" xfId="0" applyNumberFormat="1" applyFont="1" applyBorder="1" applyAlignment="1">
      <alignment horizontal="right" vertical="center" shrinkToFit="1"/>
    </xf>
    <xf numFmtId="193" fontId="6" fillId="0" borderId="9" xfId="0" applyNumberFormat="1" applyFont="1" applyBorder="1" applyAlignment="1">
      <alignment vertical="center"/>
    </xf>
    <xf numFmtId="184" fontId="21" fillId="0" borderId="1" xfId="0" applyNumberFormat="1" applyFont="1" applyBorder="1" applyAlignment="1">
      <alignment vertical="center"/>
    </xf>
    <xf numFmtId="176" fontId="21" fillId="0" borderId="1" xfId="0" quotePrefix="1" applyNumberFormat="1" applyFont="1" applyBorder="1" applyAlignment="1">
      <alignment horizontal="center" vertical="center"/>
    </xf>
    <xf numFmtId="176" fontId="3" fillId="0" borderId="9" xfId="0" quotePrefix="1" applyNumberFormat="1" applyFont="1" applyBorder="1" applyAlignment="1">
      <alignment horizontal="center" vertical="center"/>
    </xf>
    <xf numFmtId="176" fontId="4" fillId="0" borderId="0" xfId="0" quotePrefix="1" applyNumberFormat="1" applyFont="1" applyAlignment="1">
      <alignment horizontal="center" vertical="center"/>
    </xf>
    <xf numFmtId="176" fontId="7" fillId="0" borderId="0" xfId="0" applyNumberFormat="1" applyFont="1" applyAlignment="1">
      <alignment vertical="top"/>
    </xf>
    <xf numFmtId="176" fontId="21" fillId="0" borderId="6" xfId="0" quotePrefix="1" applyNumberFormat="1" applyFont="1" applyBorder="1" applyAlignment="1">
      <alignment vertical="center"/>
    </xf>
    <xf numFmtId="176" fontId="6" fillId="0" borderId="0" xfId="0" quotePrefix="1" applyNumberFormat="1" applyFont="1" applyAlignment="1">
      <alignment horizontal="right" vertical="center"/>
    </xf>
    <xf numFmtId="176" fontId="4" fillId="0" borderId="0" xfId="0" quotePrefix="1" applyNumberFormat="1" applyFont="1" applyAlignment="1">
      <alignment horizontal="right" vertical="center"/>
    </xf>
    <xf numFmtId="0" fontId="23" fillId="0" borderId="0" xfId="3"/>
    <xf numFmtId="202" fontId="3" fillId="0" borderId="0" xfId="4" applyNumberFormat="1" applyFont="1" applyAlignment="1">
      <alignment horizontal="right"/>
    </xf>
    <xf numFmtId="202" fontId="6" fillId="0" borderId="0" xfId="4" applyNumberFormat="1" applyFont="1" applyAlignment="1">
      <alignment horizontal="right"/>
    </xf>
    <xf numFmtId="205" fontId="6" fillId="0" borderId="0" xfId="0" applyNumberFormat="1" applyFont="1" applyAlignment="1" applyProtection="1">
      <alignment horizontal="right" vertical="center"/>
      <protection locked="0"/>
    </xf>
    <xf numFmtId="205" fontId="6" fillId="0" borderId="0" xfId="0" quotePrefix="1" applyNumberFormat="1" applyFont="1" applyAlignment="1">
      <alignment vertical="center"/>
    </xf>
    <xf numFmtId="205" fontId="3" fillId="0" borderId="0" xfId="0" applyNumberFormat="1" applyFont="1" applyAlignment="1">
      <alignment vertical="center"/>
    </xf>
    <xf numFmtId="205" fontId="3" fillId="0" borderId="0" xfId="0" applyNumberFormat="1" applyFont="1" applyAlignment="1" applyProtection="1">
      <alignment horizontal="right" vertical="center"/>
      <protection locked="0"/>
    </xf>
    <xf numFmtId="205" fontId="3" fillId="0" borderId="0" xfId="0" quotePrefix="1" applyNumberFormat="1" applyFont="1" applyAlignment="1">
      <alignment horizontal="right" vertical="center"/>
    </xf>
    <xf numFmtId="203" fontId="6" fillId="0" borderId="0" xfId="0" applyNumberFormat="1" applyFont="1" applyAlignment="1" applyProtection="1">
      <alignment horizontal="right" vertical="center"/>
      <protection locked="0"/>
    </xf>
    <xf numFmtId="203" fontId="6" fillId="0" borderId="0" xfId="0" applyNumberFormat="1" applyFont="1" applyAlignment="1" applyProtection="1">
      <alignment horizontal="right" vertical="center" shrinkToFit="1"/>
      <protection locked="0"/>
    </xf>
    <xf numFmtId="203" fontId="6" fillId="0" borderId="0" xfId="0" quotePrefix="1" applyNumberFormat="1" applyFont="1" applyAlignment="1">
      <alignment vertical="center"/>
    </xf>
    <xf numFmtId="203" fontId="6" fillId="0" borderId="0" xfId="0" quotePrefix="1" applyNumberFormat="1" applyFont="1" applyAlignment="1">
      <alignment vertical="center" shrinkToFit="1"/>
    </xf>
    <xf numFmtId="203" fontId="3" fillId="0" borderId="0" xfId="0" applyNumberFormat="1" applyFont="1" applyAlignment="1">
      <alignment vertical="center"/>
    </xf>
    <xf numFmtId="203" fontId="3" fillId="0" borderId="0" xfId="0" applyNumberFormat="1" applyFont="1" applyAlignment="1">
      <alignment vertical="center" shrinkToFit="1"/>
    </xf>
    <xf numFmtId="203" fontId="3" fillId="0" borderId="0" xfId="0" applyNumberFormat="1" applyFont="1" applyAlignment="1" applyProtection="1">
      <alignment horizontal="right" vertical="center"/>
      <protection locked="0"/>
    </xf>
    <xf numFmtId="203" fontId="3" fillId="0" borderId="0" xfId="0" applyNumberFormat="1" applyFont="1" applyAlignment="1" applyProtection="1">
      <alignment horizontal="right" vertical="center" shrinkToFit="1"/>
      <protection locked="0"/>
    </xf>
    <xf numFmtId="203" fontId="6" fillId="0" borderId="0" xfId="0" applyNumberFormat="1" applyFont="1" applyAlignment="1">
      <alignment horizontal="right" vertical="center"/>
    </xf>
    <xf numFmtId="203" fontId="6" fillId="0" borderId="0" xfId="0" applyNumberFormat="1" applyFont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202" fontId="9" fillId="0" borderId="1" xfId="0" quotePrefix="1" applyNumberFormat="1" applyFont="1" applyBorder="1" applyAlignment="1">
      <alignment vertical="center"/>
    </xf>
    <xf numFmtId="202" fontId="9" fillId="0" borderId="1" xfId="0" applyNumberFormat="1" applyFont="1" applyBorder="1" applyAlignment="1">
      <alignment vertical="center"/>
    </xf>
    <xf numFmtId="202" fontId="9" fillId="0" borderId="1" xfId="0" applyNumberFormat="1" applyFont="1" applyBorder="1" applyAlignment="1">
      <alignment horizontal="right" vertical="center"/>
    </xf>
    <xf numFmtId="202" fontId="9" fillId="0" borderId="1" xfId="0" quotePrefix="1" applyNumberFormat="1" applyFont="1" applyBorder="1" applyAlignment="1">
      <alignment horizontal="left" vertical="center"/>
    </xf>
    <xf numFmtId="202" fontId="9" fillId="0" borderId="1" xfId="0" quotePrefix="1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/>
    </xf>
    <xf numFmtId="176" fontId="3" fillId="0" borderId="1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vertical="top"/>
    </xf>
    <xf numFmtId="176" fontId="3" fillId="0" borderId="1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176" fontId="3" fillId="0" borderId="7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" xfId="0" applyFont="1" applyBorder="1"/>
    <xf numFmtId="176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 vertical="center" shrinkToFit="1"/>
    </xf>
    <xf numFmtId="0" fontId="3" fillId="0" borderId="7" xfId="0" applyFont="1" applyBorder="1"/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shrinkToFit="1"/>
    </xf>
    <xf numFmtId="0" fontId="3" fillId="0" borderId="3" xfId="0" quotePrefix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99" fontId="3" fillId="0" borderId="0" xfId="0" quotePrefix="1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3" xfId="0" quotePrefix="1" applyNumberFormat="1" applyFont="1" applyBorder="1" applyAlignment="1">
      <alignment vertical="center"/>
    </xf>
    <xf numFmtId="176" fontId="3" fillId="0" borderId="5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9" xfId="0" quotePrefix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94" fontId="6" fillId="0" borderId="2" xfId="0" applyNumberFormat="1" applyFont="1" applyBorder="1" applyAlignment="1">
      <alignment horizontal="right" vertical="center"/>
    </xf>
    <xf numFmtId="203" fontId="6" fillId="0" borderId="9" xfId="0" quotePrefix="1" applyNumberFormat="1" applyFont="1" applyBorder="1" applyAlignment="1" applyProtection="1">
      <alignment horizontal="right" vertical="center"/>
      <protection locked="0"/>
    </xf>
    <xf numFmtId="203" fontId="6" fillId="0" borderId="0" xfId="0" quotePrefix="1" applyNumberFormat="1" applyFont="1" applyAlignment="1" applyProtection="1">
      <alignment horizontal="right" vertical="center"/>
      <protection locked="0"/>
    </xf>
    <xf numFmtId="201" fontId="3" fillId="0" borderId="2" xfId="0" applyNumberFormat="1" applyFont="1" applyBorder="1" applyAlignment="1">
      <alignment horizontal="center" vertical="center"/>
    </xf>
    <xf numFmtId="203" fontId="6" fillId="0" borderId="9" xfId="0" quotePrefix="1" applyNumberFormat="1" applyFont="1" applyBorder="1" applyAlignment="1">
      <alignment horizontal="right" vertical="center"/>
    </xf>
    <xf numFmtId="203" fontId="6" fillId="0" borderId="0" xfId="0" quotePrefix="1" applyNumberFormat="1" applyFont="1" applyAlignment="1">
      <alignment horizontal="right" vertical="center"/>
    </xf>
    <xf numFmtId="203" fontId="3" fillId="0" borderId="9" xfId="0" applyNumberFormat="1" applyFont="1" applyBorder="1" applyAlignment="1">
      <alignment vertical="center"/>
    </xf>
    <xf numFmtId="194" fontId="3" fillId="0" borderId="2" xfId="0" applyNumberFormat="1" applyFont="1" applyBorder="1" applyAlignment="1">
      <alignment horizontal="right" vertical="center"/>
    </xf>
    <xf numFmtId="203" fontId="3" fillId="0" borderId="9" xfId="0" quotePrefix="1" applyNumberFormat="1" applyFont="1" applyBorder="1" applyAlignment="1" applyProtection="1">
      <alignment horizontal="right" vertical="center"/>
      <protection locked="0"/>
    </xf>
    <xf numFmtId="203" fontId="3" fillId="0" borderId="0" xfId="0" quotePrefix="1" applyNumberFormat="1" applyFont="1" applyAlignment="1" applyProtection="1">
      <alignment horizontal="right" vertical="center"/>
      <protection locked="0"/>
    </xf>
    <xf numFmtId="176" fontId="6" fillId="0" borderId="2" xfId="0" quotePrefix="1" applyNumberFormat="1" applyFont="1" applyBorder="1" applyAlignment="1">
      <alignment horizontal="center" vertical="center"/>
    </xf>
    <xf numFmtId="185" fontId="6" fillId="0" borderId="0" xfId="0" quotePrefix="1" applyNumberFormat="1" applyFont="1" applyAlignment="1">
      <alignment horizontal="right" vertical="center"/>
    </xf>
    <xf numFmtId="176" fontId="3" fillId="0" borderId="3" xfId="0" applyNumberFormat="1" applyFont="1" applyBorder="1" applyAlignment="1">
      <alignment horizontal="left" vertical="top"/>
    </xf>
    <xf numFmtId="176" fontId="3" fillId="0" borderId="0" xfId="0" quotePrefix="1" applyNumberFormat="1" applyFont="1" applyAlignment="1">
      <alignment vertical="center"/>
    </xf>
    <xf numFmtId="176" fontId="3" fillId="0" borderId="9" xfId="0" quotePrefix="1" applyNumberFormat="1" applyFont="1" applyBorder="1" applyAlignment="1">
      <alignment vertical="center"/>
    </xf>
    <xf numFmtId="176" fontId="6" fillId="0" borderId="9" xfId="0" quotePrefix="1" applyNumberFormat="1" applyFont="1" applyBorder="1" applyAlignment="1">
      <alignment vertical="center"/>
    </xf>
    <xf numFmtId="203" fontId="3" fillId="0" borderId="9" xfId="0" applyNumberFormat="1" applyFont="1" applyBorder="1" applyAlignment="1">
      <alignment horizontal="right" vertical="center"/>
    </xf>
    <xf numFmtId="203" fontId="3" fillId="0" borderId="0" xfId="0" applyNumberFormat="1" applyFont="1" applyAlignment="1">
      <alignment horizontal="right" vertical="center"/>
    </xf>
    <xf numFmtId="185" fontId="6" fillId="0" borderId="6" xfId="0" quotePrefix="1" applyNumberFormat="1" applyFont="1" applyBorder="1" applyAlignment="1">
      <alignment vertical="center"/>
    </xf>
    <xf numFmtId="185" fontId="6" fillId="0" borderId="1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200" fontId="6" fillId="0" borderId="0" xfId="0" applyNumberFormat="1" applyFont="1" applyAlignment="1">
      <alignment vertical="center"/>
    </xf>
    <xf numFmtId="204" fontId="6" fillId="0" borderId="0" xfId="0" applyNumberFormat="1" applyFont="1" applyAlignment="1" applyProtection="1">
      <alignment vertical="center"/>
      <protection locked="0"/>
    </xf>
    <xf numFmtId="204" fontId="3" fillId="0" borderId="0" xfId="0" applyNumberFormat="1" applyFont="1" applyAlignment="1">
      <alignment vertical="center"/>
    </xf>
    <xf numFmtId="204" fontId="3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41" fontId="9" fillId="0" borderId="9" xfId="0" quotePrefix="1" applyNumberFormat="1" applyFont="1" applyBorder="1" applyAlignment="1" applyProtection="1">
      <alignment vertical="center"/>
      <protection locked="0"/>
    </xf>
    <xf numFmtId="41" fontId="9" fillId="0" borderId="0" xfId="0" quotePrefix="1" applyNumberFormat="1" applyFont="1" applyAlignment="1" applyProtection="1">
      <alignment vertical="center"/>
      <protection locked="0"/>
    </xf>
    <xf numFmtId="41" fontId="9" fillId="0" borderId="0" xfId="0" applyNumberFormat="1" applyFont="1" applyAlignment="1">
      <alignment vertical="center"/>
    </xf>
    <xf numFmtId="41" fontId="9" fillId="0" borderId="0" xfId="0" applyNumberFormat="1" applyFont="1" applyAlignment="1" applyProtection="1">
      <alignment vertical="center"/>
      <protection locked="0"/>
    </xf>
    <xf numFmtId="206" fontId="9" fillId="0" borderId="0" xfId="0" applyNumberFormat="1" applyFont="1" applyAlignment="1">
      <alignment vertical="center"/>
    </xf>
    <xf numFmtId="41" fontId="5" fillId="0" borderId="9" xfId="0" quotePrefix="1" applyNumberFormat="1" applyFont="1" applyBorder="1" applyAlignment="1" applyProtection="1">
      <alignment vertical="center"/>
      <protection locked="0"/>
    </xf>
    <xf numFmtId="41" fontId="5" fillId="0" borderId="0" xfId="0" quotePrefix="1" applyNumberFormat="1" applyFont="1" applyAlignment="1" applyProtection="1">
      <alignment vertical="center"/>
      <protection locked="0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Alignment="1" applyProtection="1">
      <alignment vertical="center"/>
      <protection locked="0"/>
    </xf>
    <xf numFmtId="206" fontId="5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176" fontId="5" fillId="0" borderId="9" xfId="0" quotePrefix="1" applyNumberFormat="1" applyFont="1" applyBorder="1" applyAlignment="1">
      <alignment horizontal="center" vertical="center"/>
    </xf>
    <xf numFmtId="0" fontId="0" fillId="0" borderId="9" xfId="0" applyBorder="1"/>
    <xf numFmtId="202" fontId="9" fillId="0" borderId="6" xfId="0" quotePrefix="1" applyNumberFormat="1" applyFont="1" applyBorder="1" applyAlignment="1">
      <alignment vertical="center"/>
    </xf>
    <xf numFmtId="176" fontId="9" fillId="0" borderId="9" xfId="0" quotePrefix="1" applyNumberFormat="1" applyFont="1" applyBorder="1" applyAlignment="1">
      <alignment horizontal="right" vertical="center"/>
    </xf>
    <xf numFmtId="202" fontId="6" fillId="0" borderId="9" xfId="4" applyNumberFormat="1" applyFont="1" applyBorder="1" applyAlignment="1">
      <alignment horizontal="right"/>
    </xf>
    <xf numFmtId="202" fontId="3" fillId="0" borderId="9" xfId="4" applyNumberFormat="1" applyFont="1" applyBorder="1" applyAlignment="1">
      <alignment horizontal="right"/>
    </xf>
    <xf numFmtId="191" fontId="9" fillId="0" borderId="6" xfId="0" quotePrefix="1" applyNumberFormat="1" applyFont="1" applyBorder="1" applyAlignment="1">
      <alignment vertical="center"/>
    </xf>
    <xf numFmtId="185" fontId="6" fillId="0" borderId="6" xfId="0" quotePrefix="1" applyNumberFormat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204" fontId="6" fillId="0" borderId="9" xfId="0" applyNumberFormat="1" applyFont="1" applyBorder="1" applyAlignment="1" applyProtection="1">
      <alignment horizontal="right" vertical="center"/>
      <protection locked="0"/>
    </xf>
    <xf numFmtId="204" fontId="3" fillId="0" borderId="9" xfId="0" applyNumberFormat="1" applyFont="1" applyBorder="1" applyAlignment="1">
      <alignment vertical="center"/>
    </xf>
    <xf numFmtId="204" fontId="3" fillId="0" borderId="9" xfId="0" applyNumberFormat="1" applyFont="1" applyBorder="1" applyAlignment="1" applyProtection="1">
      <alignment horizontal="right" vertical="center"/>
      <protection locked="0"/>
    </xf>
    <xf numFmtId="185" fontId="9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10" fillId="0" borderId="4" xfId="0" quotePrefix="1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206" fontId="5" fillId="0" borderId="0" xfId="0" applyNumberFormat="1" applyFont="1" applyAlignment="1">
      <alignment horizontal="right" vertical="center"/>
    </xf>
    <xf numFmtId="194" fontId="4" fillId="0" borderId="2" xfId="0" applyNumberFormat="1" applyFont="1" applyBorder="1" applyAlignment="1">
      <alignment horizontal="right" vertical="center"/>
    </xf>
    <xf numFmtId="201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10" fillId="0" borderId="3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0" fontId="3" fillId="0" borderId="2" xfId="0" applyFont="1" applyBorder="1"/>
    <xf numFmtId="194" fontId="3" fillId="0" borderId="2" xfId="0" applyNumberFormat="1" applyFont="1" applyBorder="1" applyAlignment="1">
      <alignment vertical="center"/>
    </xf>
    <xf numFmtId="0" fontId="3" fillId="0" borderId="0" xfId="0" applyFont="1"/>
    <xf numFmtId="176" fontId="5" fillId="0" borderId="4" xfId="0" quotePrefix="1" applyNumberFormat="1" applyFont="1" applyBorder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176" fontId="3" fillId="0" borderId="12" xfId="0" applyNumberFormat="1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justifyLastLine="1"/>
    </xf>
    <xf numFmtId="0" fontId="3" fillId="0" borderId="14" xfId="0" applyFont="1" applyBorder="1" applyAlignment="1">
      <alignment horizontal="distributed" justifyLastLine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9" xfId="0" applyFont="1" applyBorder="1"/>
    <xf numFmtId="0" fontId="3" fillId="0" borderId="6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176" fontId="3" fillId="0" borderId="12" xfId="0" applyNumberFormat="1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176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distributed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justifyLastLine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distributed" justifyLastLine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shrinkToFi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6" xfId="0" applyFont="1" applyBorder="1"/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6">
    <cellStyle name="ハイパーリンク" xfId="3" builtinId="8"/>
    <cellStyle name="標準" xfId="0" builtinId="0"/>
    <cellStyle name="標準 2" xfId="1" xr:uid="{00000000-0005-0000-0000-000002000000}"/>
    <cellStyle name="標準 3" xfId="5" xr:uid="{00000000-0005-0000-0000-000003000000}"/>
    <cellStyle name="標準_②１３年速報統計表 2" xfId="4" xr:uid="{00000000-0005-0000-0000-000004000000}"/>
    <cellStyle name="標準_Sheet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69785</xdr:colOff>
      <xdr:row>7</xdr:row>
      <xdr:rowOff>133157</xdr:rowOff>
    </xdr:from>
    <xdr:to>
      <xdr:col>37</xdr:col>
      <xdr:colOff>679385</xdr:colOff>
      <xdr:row>9</xdr:row>
      <xdr:rowOff>89798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156704" y="1371086"/>
          <a:ext cx="609600" cy="322247"/>
        </a:xfrm>
        <a:prstGeom prst="bracketPair">
          <a:avLst>
            <a:gd name="adj" fmla="val 16667"/>
          </a:avLst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44824</xdr:colOff>
      <xdr:row>7</xdr:row>
      <xdr:rowOff>268941</xdr:rowOff>
    </xdr:from>
    <xdr:to>
      <xdr:col>37</xdr:col>
      <xdr:colOff>654424</xdr:colOff>
      <xdr:row>8</xdr:row>
      <xdr:rowOff>164353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6490706" y="1538941"/>
          <a:ext cx="609600" cy="381000"/>
        </a:xfrm>
        <a:prstGeom prst="bracketPair">
          <a:avLst>
            <a:gd name="adj" fmla="val 16667"/>
          </a:avLst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107950</xdr:colOff>
      <xdr:row>7</xdr:row>
      <xdr:rowOff>120650</xdr:rowOff>
    </xdr:from>
    <xdr:to>
      <xdr:col>35</xdr:col>
      <xdr:colOff>558800</xdr:colOff>
      <xdr:row>9</xdr:row>
      <xdr:rowOff>69850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4866600" y="1384300"/>
          <a:ext cx="450850" cy="266700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7</xdr:row>
      <xdr:rowOff>11430</xdr:rowOff>
    </xdr:from>
    <xdr:to>
      <xdr:col>6</xdr:col>
      <xdr:colOff>63500</xdr:colOff>
      <xdr:row>7</xdr:row>
      <xdr:rowOff>222649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695700" y="1275080"/>
          <a:ext cx="838200" cy="211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</a:p>
      </xdr:txBody>
    </xdr:sp>
    <xdr:clientData/>
  </xdr:twoCellAnchor>
  <xdr:twoCellAnchor>
    <xdr:from>
      <xdr:col>5</xdr:col>
      <xdr:colOff>680493</xdr:colOff>
      <xdr:row>7</xdr:row>
      <xdr:rowOff>3629</xdr:rowOff>
    </xdr:from>
    <xdr:to>
      <xdr:col>6</xdr:col>
      <xdr:colOff>44450</xdr:colOff>
      <xdr:row>8</xdr:row>
      <xdr:rowOff>1689</xdr:rowOff>
    </xdr:to>
    <xdr:sp macro="" textlink="">
      <xdr:nvSpPr>
        <xdr:cNvPr id="6" name="Rectangle 2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4255543" y="1267279"/>
          <a:ext cx="259307" cy="226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9.8984375" defaultRowHeight="13" x14ac:dyDescent="0.2"/>
  <cols>
    <col min="1" max="1" width="3.69921875" style="107" customWidth="1"/>
    <col min="2" max="2" width="83.09765625" style="107" customWidth="1"/>
    <col min="3" max="16384" width="9.8984375" style="108"/>
  </cols>
  <sheetData>
    <row r="1" spans="1:2" customFormat="1" x14ac:dyDescent="0.2">
      <c r="B1" s="106" t="s">
        <v>229</v>
      </c>
    </row>
    <row r="2" spans="1:2" customFormat="1" x14ac:dyDescent="0.2">
      <c r="A2" s="270" t="s">
        <v>230</v>
      </c>
      <c r="B2" s="271"/>
    </row>
    <row r="4" spans="1:2" x14ac:dyDescent="0.2">
      <c r="A4" s="107" t="s">
        <v>231</v>
      </c>
    </row>
    <row r="5" spans="1:2" x14ac:dyDescent="0.2">
      <c r="B5" s="107" t="s">
        <v>232</v>
      </c>
    </row>
    <row r="6" spans="1:2" x14ac:dyDescent="0.2">
      <c r="B6" s="107" t="s">
        <v>235</v>
      </c>
    </row>
    <row r="7" spans="1:2" x14ac:dyDescent="0.2">
      <c r="B7" s="107" t="s">
        <v>233</v>
      </c>
    </row>
    <row r="8" spans="1:2" x14ac:dyDescent="0.2">
      <c r="B8" s="131" t="s">
        <v>236</v>
      </c>
    </row>
    <row r="9" spans="1:2" x14ac:dyDescent="0.2">
      <c r="B9" s="131" t="s">
        <v>237</v>
      </c>
    </row>
    <row r="10" spans="1:2" x14ac:dyDescent="0.2">
      <c r="B10" s="131" t="s">
        <v>238</v>
      </c>
    </row>
    <row r="11" spans="1:2" x14ac:dyDescent="0.2">
      <c r="B11" s="131" t="s">
        <v>239</v>
      </c>
    </row>
    <row r="12" spans="1:2" x14ac:dyDescent="0.2">
      <c r="B12" s="131" t="s">
        <v>240</v>
      </c>
    </row>
    <row r="13" spans="1:2" x14ac:dyDescent="0.2">
      <c r="B13" s="131" t="s">
        <v>241</v>
      </c>
    </row>
    <row r="14" spans="1:2" x14ac:dyDescent="0.2">
      <c r="B14" s="107" t="s">
        <v>234</v>
      </c>
    </row>
    <row r="15" spans="1:2" x14ac:dyDescent="0.2">
      <c r="B15" s="131" t="s">
        <v>248</v>
      </c>
    </row>
    <row r="16" spans="1:2" x14ac:dyDescent="0.2">
      <c r="B16" s="131" t="s">
        <v>249</v>
      </c>
    </row>
    <row r="17" spans="2:2" x14ac:dyDescent="0.2">
      <c r="B17" s="131" t="s">
        <v>250</v>
      </c>
    </row>
    <row r="18" spans="2:2" x14ac:dyDescent="0.2">
      <c r="B18" s="131" t="s">
        <v>251</v>
      </c>
    </row>
  </sheetData>
  <mergeCells count="1">
    <mergeCell ref="A2:B2"/>
  </mergeCells>
  <phoneticPr fontId="2"/>
  <hyperlinks>
    <hyperlink ref="B8" location="'(ｱ)10a当たり生産費'!A1" display="　 　　(ｱ)　10ａ当たり生産費" xr:uid="{00000000-0004-0000-0000-000000000000}"/>
    <hyperlink ref="B9" location="'(ｲ)１ｔ当たり生産費'!A1" display="　　　 (ｲ)　１ｔ当たり生産費" xr:uid="{00000000-0004-0000-0000-000001000000}"/>
    <hyperlink ref="B10" location="'(ｳ)労働時間(10a当たり)'!A1" display="　　　 (ｳ)　労働時間（10ａ当たり）" xr:uid="{00000000-0004-0000-0000-000002000000}"/>
    <hyperlink ref="B11" location="'(ｴ)労働時間(１ｔ当たり)'!A1" display="　　 　(ｴ)　労働時間（１ｔ当たり）" xr:uid="{00000000-0004-0000-0000-000003000000}"/>
    <hyperlink ref="B12" location="'(ｵ)収益性'!A1" display="　 　　(ｵ)　収益性" xr:uid="{00000000-0004-0000-0000-000004000000}"/>
    <hyperlink ref="B13" location="'(ｶ)生産概況(一戸当たり)'!A1" display="　 　　(ｶ)　生産概況（１戸当たり）" xr:uid="{00000000-0004-0000-0000-000005000000}"/>
    <hyperlink ref="B15" location="'(ｱ)子牛１頭当たり生産費'!A1" display="　　　 (ｱ)　子牛１頭当たり生産費" xr:uid="{00000000-0004-0000-0000-000006000000}"/>
    <hyperlink ref="B16" location="'(ｲ)生産概況'!A1" display="　　　 (ｲ)　生産概況" xr:uid="{00000000-0004-0000-0000-000007000000}"/>
    <hyperlink ref="B17" location="'(ｳ)労働時間(子牛１頭当たり)'!A1" display="　　　 (ｳ)　労働時間（子牛１頭当たり）" xr:uid="{00000000-0004-0000-0000-000008000000}"/>
    <hyperlink ref="B18" location="'(ｴ)収益性'!A1" display="　　　 (ｴ)　収益性" xr:uid="{00000000-0004-0000-0000-000009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zoomScaleSheetLayoutView="100" workbookViewId="0"/>
  </sheetViews>
  <sheetFormatPr defaultColWidth="9.09765625" defaultRowHeight="11" x14ac:dyDescent="0.2"/>
  <cols>
    <col min="1" max="1" width="10.09765625" style="6" customWidth="1"/>
    <col min="2" max="2" width="3.8984375" style="6" customWidth="1"/>
    <col min="3" max="7" width="14.59765625" style="6" customWidth="1"/>
    <col min="8" max="16384" width="9.09765625" style="6"/>
  </cols>
  <sheetData>
    <row r="1" spans="1:7" s="3" customFormat="1" ht="25.15" customHeight="1" x14ac:dyDescent="0.2">
      <c r="A1" s="157" t="s">
        <v>219</v>
      </c>
      <c r="B1" s="43"/>
      <c r="C1" s="2"/>
      <c r="D1" s="2"/>
      <c r="E1" s="2"/>
      <c r="F1" s="2"/>
      <c r="G1" s="2"/>
    </row>
    <row r="2" spans="1:7" s="21" customFormat="1" ht="15" customHeight="1" x14ac:dyDescent="0.2">
      <c r="A2" s="4" t="s">
        <v>220</v>
      </c>
      <c r="B2" s="4"/>
    </row>
    <row r="3" spans="1:7" s="45" customFormat="1" ht="15" customHeight="1" x14ac:dyDescent="0.2">
      <c r="A3" s="21" t="s">
        <v>242</v>
      </c>
      <c r="B3" s="21"/>
      <c r="C3" s="44"/>
      <c r="D3" s="44"/>
      <c r="E3" s="44"/>
      <c r="F3" s="44"/>
      <c r="G3" s="44"/>
    </row>
    <row r="4" spans="1:7" s="48" customFormat="1" ht="15" customHeight="1" x14ac:dyDescent="0.2">
      <c r="A4" s="68" t="s">
        <v>187</v>
      </c>
      <c r="B4" s="68"/>
      <c r="C4" s="47"/>
      <c r="D4" s="47"/>
      <c r="E4" s="47"/>
      <c r="F4" s="47"/>
      <c r="G4" s="47"/>
    </row>
    <row r="5" spans="1:7" s="3" customFormat="1" ht="15" customHeight="1" x14ac:dyDescent="0.2">
      <c r="A5" s="112" t="s">
        <v>199</v>
      </c>
      <c r="B5" s="158"/>
      <c r="C5" s="7"/>
      <c r="D5" s="171"/>
      <c r="E5" s="171"/>
      <c r="F5" s="171"/>
      <c r="G5" s="113" t="s">
        <v>246</v>
      </c>
    </row>
    <row r="6" spans="1:7" s="3" customFormat="1" ht="2.15" customHeight="1" x14ac:dyDescent="0.2">
      <c r="A6" s="22"/>
      <c r="B6" s="23"/>
      <c r="C6" s="23"/>
      <c r="D6" s="23"/>
      <c r="E6" s="23"/>
      <c r="F6" s="23"/>
      <c r="G6" s="23"/>
    </row>
    <row r="7" spans="1:7" s="3" customFormat="1" ht="12.75" customHeight="1" x14ac:dyDescent="0.2">
      <c r="A7" s="323" t="s">
        <v>95</v>
      </c>
      <c r="B7" s="120"/>
      <c r="C7" s="284" t="s">
        <v>0</v>
      </c>
      <c r="D7" s="335" t="s">
        <v>218</v>
      </c>
      <c r="E7" s="358"/>
      <c r="F7" s="358"/>
      <c r="G7" s="358"/>
    </row>
    <row r="8" spans="1:7" s="3" customFormat="1" ht="18" customHeight="1" x14ac:dyDescent="0.2">
      <c r="A8" s="324"/>
      <c r="B8" s="70"/>
      <c r="C8" s="285"/>
      <c r="D8" s="359" t="s">
        <v>212</v>
      </c>
      <c r="E8" s="300"/>
      <c r="F8" s="301"/>
      <c r="G8" s="172" t="s">
        <v>217</v>
      </c>
    </row>
    <row r="9" spans="1:7" s="3" customFormat="1" ht="12.75" customHeight="1" x14ac:dyDescent="0.2">
      <c r="A9" s="326"/>
      <c r="B9" s="71"/>
      <c r="C9" s="286"/>
      <c r="D9" s="166" t="s">
        <v>214</v>
      </c>
      <c r="E9" s="166" t="s">
        <v>215</v>
      </c>
      <c r="F9" s="173" t="s">
        <v>216</v>
      </c>
      <c r="G9" s="174"/>
    </row>
    <row r="10" spans="1:7" x14ac:dyDescent="0.2">
      <c r="A10" s="17"/>
      <c r="B10" s="50"/>
      <c r="C10" s="87" t="s">
        <v>106</v>
      </c>
      <c r="D10" s="87" t="s">
        <v>48</v>
      </c>
      <c r="E10" s="110" t="s">
        <v>44</v>
      </c>
      <c r="F10" s="87" t="s">
        <v>38</v>
      </c>
      <c r="G10" s="87" t="s">
        <v>45</v>
      </c>
    </row>
    <row r="11" spans="1:7" x14ac:dyDescent="0.2">
      <c r="B11" s="50"/>
      <c r="C11" s="87"/>
      <c r="D11" s="87"/>
      <c r="E11" s="110"/>
      <c r="F11" s="87"/>
      <c r="G11" s="87"/>
    </row>
    <row r="12" spans="1:7" s="10" customFormat="1" ht="12" customHeight="1" x14ac:dyDescent="0.2">
      <c r="A12" s="197" t="s">
        <v>137</v>
      </c>
      <c r="B12" s="195"/>
      <c r="C12" s="13"/>
      <c r="D12" s="13"/>
      <c r="E12" s="57"/>
      <c r="F12" s="13"/>
      <c r="G12" s="13"/>
    </row>
    <row r="13" spans="1:7" s="10" customFormat="1" ht="12" customHeight="1" x14ac:dyDescent="0.2">
      <c r="A13" s="224" t="s">
        <v>272</v>
      </c>
      <c r="B13" s="198">
        <v>1</v>
      </c>
      <c r="C13" s="139">
        <v>139.37</v>
      </c>
      <c r="D13" s="139">
        <v>129.79</v>
      </c>
      <c r="E13" s="140">
        <v>93.68</v>
      </c>
      <c r="F13" s="139">
        <v>36.11</v>
      </c>
      <c r="G13" s="139">
        <v>9.58</v>
      </c>
    </row>
    <row r="14" spans="1:7" s="10" customFormat="1" ht="12" customHeight="1" x14ac:dyDescent="0.2">
      <c r="A14" s="197"/>
      <c r="B14" s="201"/>
      <c r="C14" s="141"/>
      <c r="D14" s="141"/>
      <c r="E14" s="142"/>
      <c r="F14" s="141"/>
      <c r="G14" s="141"/>
    </row>
    <row r="15" spans="1:7" ht="12" customHeight="1" x14ac:dyDescent="0.2">
      <c r="A15" s="197" t="s">
        <v>138</v>
      </c>
      <c r="B15" s="201"/>
      <c r="C15" s="143"/>
      <c r="D15" s="143"/>
      <c r="E15" s="144"/>
      <c r="F15" s="143"/>
      <c r="G15" s="143"/>
    </row>
    <row r="16" spans="1:7" s="10" customFormat="1" ht="12" customHeight="1" x14ac:dyDescent="0.2">
      <c r="A16" s="114" t="s">
        <v>201</v>
      </c>
      <c r="B16" s="205">
        <v>2</v>
      </c>
      <c r="C16" s="145">
        <v>160.22</v>
      </c>
      <c r="D16" s="145">
        <v>159.99</v>
      </c>
      <c r="E16" s="146">
        <v>112.71</v>
      </c>
      <c r="F16" s="145">
        <v>47.28</v>
      </c>
      <c r="G16" s="145">
        <v>0.23</v>
      </c>
    </row>
    <row r="17" spans="1:7" s="10" customFormat="1" ht="12" customHeight="1" x14ac:dyDescent="0.2">
      <c r="A17" s="114" t="s">
        <v>204</v>
      </c>
      <c r="B17" s="205">
        <v>3</v>
      </c>
      <c r="C17" s="145">
        <v>218.31</v>
      </c>
      <c r="D17" s="145">
        <v>218.31</v>
      </c>
      <c r="E17" s="146">
        <v>153.43</v>
      </c>
      <c r="F17" s="145">
        <v>64.88</v>
      </c>
      <c r="G17" s="145" t="s">
        <v>200</v>
      </c>
    </row>
    <row r="18" spans="1:7" s="3" customFormat="1" ht="12" customHeight="1" x14ac:dyDescent="0.2">
      <c r="A18" s="114" t="s">
        <v>202</v>
      </c>
      <c r="B18" s="205">
        <v>4</v>
      </c>
      <c r="C18" s="145">
        <v>161.16999999999999</v>
      </c>
      <c r="D18" s="145">
        <v>161.16999999999999</v>
      </c>
      <c r="E18" s="146">
        <v>118.74</v>
      </c>
      <c r="F18" s="145">
        <v>42.43</v>
      </c>
      <c r="G18" s="145" t="s">
        <v>200</v>
      </c>
    </row>
    <row r="19" spans="1:7" s="3" customFormat="1" ht="12" customHeight="1" x14ac:dyDescent="0.2">
      <c r="A19" s="114" t="s">
        <v>203</v>
      </c>
      <c r="B19" s="205">
        <v>5</v>
      </c>
      <c r="C19" s="145">
        <v>180.88</v>
      </c>
      <c r="D19" s="145">
        <v>180.7</v>
      </c>
      <c r="E19" s="146">
        <v>134.82</v>
      </c>
      <c r="F19" s="145">
        <v>45.88</v>
      </c>
      <c r="G19" s="145">
        <v>0.18</v>
      </c>
    </row>
    <row r="20" spans="1:7" s="10" customFormat="1" ht="12" customHeight="1" x14ac:dyDescent="0.2">
      <c r="A20" s="114" t="s">
        <v>252</v>
      </c>
      <c r="B20" s="205">
        <v>6</v>
      </c>
      <c r="C20" s="145">
        <v>167.59</v>
      </c>
      <c r="D20" s="145">
        <v>167.59</v>
      </c>
      <c r="E20" s="146">
        <v>130.26</v>
      </c>
      <c r="F20" s="145">
        <v>37.33</v>
      </c>
      <c r="G20" s="145" t="s">
        <v>200</v>
      </c>
    </row>
    <row r="21" spans="1:7" s="3" customFormat="1" ht="12" customHeight="1" x14ac:dyDescent="0.2">
      <c r="A21" s="114"/>
      <c r="B21" s="205"/>
      <c r="C21" s="147"/>
      <c r="D21" s="147"/>
      <c r="E21" s="148"/>
      <c r="F21" s="147"/>
      <c r="G21" s="147"/>
    </row>
    <row r="22" spans="1:7" s="10" customFormat="1" ht="12" customHeight="1" x14ac:dyDescent="0.2">
      <c r="A22" s="129" t="s">
        <v>271</v>
      </c>
      <c r="B22" s="198">
        <v>7</v>
      </c>
      <c r="C22" s="139">
        <v>176.37</v>
      </c>
      <c r="D22" s="139">
        <v>176.37</v>
      </c>
      <c r="E22" s="140">
        <v>133.97999999999999</v>
      </c>
      <c r="F22" s="139">
        <v>42.39</v>
      </c>
      <c r="G22" s="139" t="s">
        <v>253</v>
      </c>
    </row>
    <row r="23" spans="1:7" s="3" customFormat="1" ht="5.15" customHeight="1" x14ac:dyDescent="0.2">
      <c r="A23" s="42"/>
      <c r="B23" s="18"/>
      <c r="C23" s="115"/>
      <c r="D23" s="109"/>
      <c r="E23" s="121"/>
      <c r="F23" s="115"/>
      <c r="G23" s="115"/>
    </row>
    <row r="24" spans="1:7" s="62" customFormat="1" x14ac:dyDescent="0.2">
      <c r="A24" s="127" t="s">
        <v>243</v>
      </c>
      <c r="B24" s="88"/>
      <c r="C24" s="58"/>
      <c r="D24" s="58"/>
      <c r="E24" s="59"/>
      <c r="F24" s="59"/>
      <c r="G24" s="59"/>
    </row>
    <row r="25" spans="1:7" x14ac:dyDescent="0.15">
      <c r="A25" s="63"/>
      <c r="B25" s="63"/>
    </row>
  </sheetData>
  <mergeCells count="4">
    <mergeCell ref="D7:G7"/>
    <mergeCell ref="D8:F8"/>
    <mergeCell ref="A7:A9"/>
    <mergeCell ref="C7:C9"/>
  </mergeCells>
  <phoneticPr fontId="2"/>
  <pageMargins left="0.59055118110236227" right="0.59055118110236227" top="0.39370078740157483" bottom="0.98425196850393704" header="0" footer="0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zoomScaleNormal="100" zoomScaleSheetLayoutView="100" workbookViewId="0"/>
  </sheetViews>
  <sheetFormatPr defaultColWidth="9.09765625" defaultRowHeight="11" x14ac:dyDescent="0.2"/>
  <cols>
    <col min="1" max="1" width="10.09765625" style="6" customWidth="1"/>
    <col min="2" max="2" width="3.8984375" style="6" customWidth="1"/>
    <col min="3" max="8" width="15.3984375" style="6" customWidth="1"/>
    <col min="9" max="10" width="10.296875" style="6" customWidth="1"/>
    <col min="11" max="16384" width="9.09765625" style="6"/>
  </cols>
  <sheetData>
    <row r="1" spans="1:8" s="3" customFormat="1" ht="25.15" customHeight="1" x14ac:dyDescent="0.2">
      <c r="A1" s="157" t="s">
        <v>219</v>
      </c>
      <c r="B1" s="43"/>
      <c r="C1" s="2"/>
    </row>
    <row r="2" spans="1:8" s="21" customFormat="1" ht="15" customHeight="1" x14ac:dyDescent="0.2">
      <c r="A2" s="4" t="s">
        <v>220</v>
      </c>
      <c r="B2" s="4"/>
      <c r="E2" s="46"/>
    </row>
    <row r="3" spans="1:8" s="45" customFormat="1" ht="15" customHeight="1" x14ac:dyDescent="0.2">
      <c r="A3" s="21" t="s">
        <v>242</v>
      </c>
      <c r="B3" s="21"/>
      <c r="C3" s="44"/>
    </row>
    <row r="4" spans="1:8" s="48" customFormat="1" ht="15" customHeight="1" x14ac:dyDescent="0.2">
      <c r="A4" s="68" t="s">
        <v>187</v>
      </c>
      <c r="B4" s="68"/>
      <c r="C4" s="47"/>
    </row>
    <row r="5" spans="1:8" s="3" customFormat="1" ht="15" customHeight="1" x14ac:dyDescent="0.2">
      <c r="A5" s="111" t="s">
        <v>247</v>
      </c>
      <c r="B5" s="158"/>
      <c r="C5" s="158"/>
      <c r="D5" s="158"/>
      <c r="E5" s="158"/>
      <c r="F5" s="22"/>
      <c r="G5" s="23"/>
      <c r="H5" s="117" t="s">
        <v>11</v>
      </c>
    </row>
    <row r="6" spans="1:8" s="3" customFormat="1" ht="2.15" customHeight="1" x14ac:dyDescent="0.2">
      <c r="A6" s="22"/>
      <c r="B6" s="23"/>
      <c r="C6" s="23"/>
      <c r="D6" s="23"/>
      <c r="E6" s="23"/>
      <c r="F6" s="23"/>
      <c r="G6" s="159"/>
      <c r="H6" s="159"/>
    </row>
    <row r="7" spans="1:8" s="3" customFormat="1" ht="12.75" customHeight="1" x14ac:dyDescent="0.2">
      <c r="A7" s="323" t="s">
        <v>95</v>
      </c>
      <c r="B7" s="120"/>
      <c r="C7" s="305" t="s">
        <v>196</v>
      </c>
      <c r="D7" s="168"/>
      <c r="E7" s="299" t="s">
        <v>101</v>
      </c>
      <c r="F7" s="362"/>
      <c r="G7" s="299" t="s">
        <v>99</v>
      </c>
      <c r="H7" s="361"/>
    </row>
    <row r="8" spans="1:8" s="3" customFormat="1" ht="18" customHeight="1" x14ac:dyDescent="0.2">
      <c r="A8" s="324"/>
      <c r="B8" s="70"/>
      <c r="C8" s="360"/>
      <c r="D8" s="169" t="s">
        <v>105</v>
      </c>
      <c r="E8" s="272" t="s">
        <v>197</v>
      </c>
      <c r="F8" s="333" t="s">
        <v>17</v>
      </c>
      <c r="G8" s="272" t="s">
        <v>198</v>
      </c>
      <c r="H8" s="337" t="s">
        <v>157</v>
      </c>
    </row>
    <row r="9" spans="1:8" s="3" customFormat="1" ht="12.75" customHeight="1" x14ac:dyDescent="0.2">
      <c r="A9" s="326"/>
      <c r="B9" s="71"/>
      <c r="C9" s="331"/>
      <c r="D9" s="170"/>
      <c r="E9" s="286"/>
      <c r="F9" s="286"/>
      <c r="G9" s="286"/>
      <c r="H9" s="343"/>
    </row>
    <row r="10" spans="1:8" x14ac:dyDescent="0.2">
      <c r="A10" s="17"/>
      <c r="B10" s="50"/>
      <c r="C10" s="125" t="s">
        <v>106</v>
      </c>
      <c r="D10" s="93" t="s">
        <v>145</v>
      </c>
      <c r="E10" s="126" t="s">
        <v>158</v>
      </c>
      <c r="F10" s="87" t="s">
        <v>147</v>
      </c>
      <c r="G10" s="87" t="s">
        <v>148</v>
      </c>
      <c r="H10" s="87" t="s">
        <v>159</v>
      </c>
    </row>
    <row r="11" spans="1:8" x14ac:dyDescent="0.2">
      <c r="B11" s="50"/>
      <c r="C11" s="125"/>
      <c r="D11" s="87"/>
      <c r="E11" s="126"/>
      <c r="F11" s="13"/>
      <c r="G11" s="87"/>
      <c r="H11" s="87"/>
    </row>
    <row r="12" spans="1:8" s="10" customFormat="1" ht="12" customHeight="1" x14ac:dyDescent="0.2">
      <c r="A12" s="197" t="s">
        <v>137</v>
      </c>
      <c r="B12" s="195"/>
      <c r="C12" s="122"/>
      <c r="D12" s="119"/>
      <c r="E12" s="130"/>
      <c r="F12" s="129"/>
      <c r="G12" s="114"/>
      <c r="H12" s="114"/>
    </row>
    <row r="13" spans="1:8" s="10" customFormat="1" ht="12" customHeight="1" x14ac:dyDescent="0.2">
      <c r="A13" s="224" t="s">
        <v>272</v>
      </c>
      <c r="B13" s="198">
        <v>1</v>
      </c>
      <c r="C13" s="133">
        <v>580652</v>
      </c>
      <c r="D13" s="133">
        <v>546249</v>
      </c>
      <c r="E13" s="133">
        <v>-24810</v>
      </c>
      <c r="F13" s="133" t="s">
        <v>273</v>
      </c>
      <c r="G13" s="133">
        <v>-122434</v>
      </c>
      <c r="H13" s="133" t="s">
        <v>273</v>
      </c>
    </row>
    <row r="14" spans="1:8" s="10" customFormat="1" ht="12" customHeight="1" x14ac:dyDescent="0.2">
      <c r="A14" s="197"/>
      <c r="B14" s="201"/>
      <c r="C14" s="132"/>
      <c r="D14" s="132"/>
      <c r="E14" s="132"/>
      <c r="F14" s="132"/>
      <c r="G14" s="132"/>
      <c r="H14" s="132"/>
    </row>
    <row r="15" spans="1:8" ht="12" customHeight="1" x14ac:dyDescent="0.2">
      <c r="A15" s="197" t="s">
        <v>138</v>
      </c>
      <c r="B15" s="201"/>
      <c r="C15" s="132"/>
      <c r="D15" s="132"/>
      <c r="E15" s="132"/>
      <c r="F15" s="132"/>
      <c r="G15" s="132"/>
      <c r="H15" s="132"/>
    </row>
    <row r="16" spans="1:8" s="10" customFormat="1" ht="12" customHeight="1" x14ac:dyDescent="0.2">
      <c r="A16" s="114" t="s">
        <v>201</v>
      </c>
      <c r="B16" s="205">
        <v>2</v>
      </c>
      <c r="C16" s="132">
        <v>670423</v>
      </c>
      <c r="D16" s="132">
        <v>650134</v>
      </c>
      <c r="E16" s="132">
        <v>245807</v>
      </c>
      <c r="F16" s="132">
        <v>12292</v>
      </c>
      <c r="G16" s="132">
        <v>133664</v>
      </c>
      <c r="H16" s="132">
        <v>6684</v>
      </c>
    </row>
    <row r="17" spans="1:8" s="10" customFormat="1" ht="12" customHeight="1" x14ac:dyDescent="0.2">
      <c r="A17" s="114" t="s">
        <v>204</v>
      </c>
      <c r="B17" s="205">
        <v>3</v>
      </c>
      <c r="C17" s="132">
        <v>739914</v>
      </c>
      <c r="D17" s="132">
        <v>711465</v>
      </c>
      <c r="E17" s="132">
        <v>231483</v>
      </c>
      <c r="F17" s="132">
        <v>8483</v>
      </c>
      <c r="G17" s="132">
        <v>142493</v>
      </c>
      <c r="H17" s="132">
        <v>5222</v>
      </c>
    </row>
    <row r="18" spans="1:8" s="3" customFormat="1" ht="12" customHeight="1" x14ac:dyDescent="0.2">
      <c r="A18" s="114" t="s">
        <v>202</v>
      </c>
      <c r="B18" s="205">
        <v>4</v>
      </c>
      <c r="C18" s="132">
        <v>626576</v>
      </c>
      <c r="D18" s="132">
        <v>583080</v>
      </c>
      <c r="E18" s="132">
        <v>154919</v>
      </c>
      <c r="F18" s="132">
        <v>7690</v>
      </c>
      <c r="G18" s="132">
        <v>88616</v>
      </c>
      <c r="H18" s="132">
        <v>4399</v>
      </c>
    </row>
    <row r="19" spans="1:8" s="3" customFormat="1" ht="12" customHeight="1" x14ac:dyDescent="0.2">
      <c r="A19" s="114" t="s">
        <v>203</v>
      </c>
      <c r="B19" s="205">
        <v>5</v>
      </c>
      <c r="C19" s="132">
        <v>704407</v>
      </c>
      <c r="D19" s="132">
        <v>668000</v>
      </c>
      <c r="E19" s="132">
        <v>202507</v>
      </c>
      <c r="F19" s="132">
        <v>8965</v>
      </c>
      <c r="G19" s="132">
        <v>110013</v>
      </c>
      <c r="H19" s="132">
        <v>4871</v>
      </c>
    </row>
    <row r="20" spans="1:8" s="10" customFormat="1" ht="12" customHeight="1" x14ac:dyDescent="0.2">
      <c r="A20" s="114" t="s">
        <v>252</v>
      </c>
      <c r="B20" s="205">
        <v>6</v>
      </c>
      <c r="C20" s="132">
        <v>649704</v>
      </c>
      <c r="D20" s="132">
        <v>614254</v>
      </c>
      <c r="E20" s="132">
        <v>147634</v>
      </c>
      <c r="F20" s="132">
        <v>7047</v>
      </c>
      <c r="G20" s="132">
        <v>63934</v>
      </c>
      <c r="H20" s="132">
        <v>3052</v>
      </c>
    </row>
    <row r="21" spans="1:8" s="3" customFormat="1" ht="12" customHeight="1" x14ac:dyDescent="0.2">
      <c r="A21" s="114"/>
      <c r="B21" s="205"/>
      <c r="C21" s="132"/>
      <c r="D21" s="132"/>
      <c r="E21" s="132"/>
      <c r="F21" s="132"/>
      <c r="G21" s="132"/>
      <c r="H21" s="132"/>
    </row>
    <row r="22" spans="1:8" s="10" customFormat="1" ht="12" customHeight="1" x14ac:dyDescent="0.2">
      <c r="A22" s="129" t="s">
        <v>271</v>
      </c>
      <c r="B22" s="198">
        <v>7</v>
      </c>
      <c r="C22" s="133">
        <v>563575</v>
      </c>
      <c r="D22" s="133">
        <v>520810</v>
      </c>
      <c r="E22" s="133">
        <v>-349</v>
      </c>
      <c r="F22" s="133" t="s">
        <v>273</v>
      </c>
      <c r="G22" s="133">
        <v>-90628</v>
      </c>
      <c r="H22" s="133" t="s">
        <v>273</v>
      </c>
    </row>
    <row r="23" spans="1:8" s="3" customFormat="1" ht="5.15" customHeight="1" x14ac:dyDescent="0.2">
      <c r="A23" s="42"/>
      <c r="B23" s="18"/>
      <c r="C23" s="128"/>
      <c r="D23" s="124"/>
      <c r="E23" s="123"/>
      <c r="F23" s="123"/>
      <c r="G23" s="123"/>
      <c r="H23" s="123"/>
    </row>
    <row r="24" spans="1:8" s="62" customFormat="1" x14ac:dyDescent="0.2">
      <c r="A24" s="23" t="s">
        <v>243</v>
      </c>
      <c r="B24" s="88"/>
      <c r="C24" s="61"/>
      <c r="D24" s="61"/>
      <c r="E24" s="61"/>
      <c r="F24" s="61"/>
      <c r="G24" s="61"/>
      <c r="H24" s="61"/>
    </row>
    <row r="25" spans="1:8" x14ac:dyDescent="0.15">
      <c r="A25" s="63"/>
      <c r="B25" s="63"/>
      <c r="E25" s="60"/>
      <c r="F25" s="60"/>
      <c r="G25" s="60"/>
      <c r="H25" s="60"/>
    </row>
    <row r="27" spans="1:8" ht="13" x14ac:dyDescent="0.2">
      <c r="A27" s="64"/>
      <c r="B27" s="64"/>
    </row>
  </sheetData>
  <mergeCells count="8">
    <mergeCell ref="A7:A9"/>
    <mergeCell ref="C7:C9"/>
    <mergeCell ref="E8:E9"/>
    <mergeCell ref="G8:G9"/>
    <mergeCell ref="G7:H7"/>
    <mergeCell ref="E7:F7"/>
    <mergeCell ref="F8:F9"/>
    <mergeCell ref="H8:H9"/>
  </mergeCells>
  <phoneticPr fontId="2"/>
  <pageMargins left="0.59055118110236227" right="0.59055118110236227" top="0.39370078740157483" bottom="0.98425196850393704" header="0" footer="0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"/>
  <sheetViews>
    <sheetView zoomScaleNormal="100" zoomScaleSheetLayoutView="100" workbookViewId="0">
      <pane xSplit="2" ySplit="11" topLeftCell="C12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9.296875" style="6" customWidth="1"/>
    <col min="2" max="2" width="3.59765625" style="6" customWidth="1"/>
    <col min="3" max="43" width="11.8984375" style="6" customWidth="1"/>
    <col min="44" max="44" width="13.69921875" style="6" customWidth="1"/>
    <col min="45" max="16384" width="9.09765625" style="6"/>
  </cols>
  <sheetData>
    <row r="1" spans="1:44" s="3" customFormat="1" ht="25.15" customHeight="1" x14ac:dyDescent="0.2">
      <c r="A1" s="157" t="s">
        <v>219</v>
      </c>
      <c r="B1" s="43"/>
      <c r="C1" s="2"/>
      <c r="D1" s="2"/>
      <c r="E1" s="2"/>
      <c r="F1" s="2"/>
      <c r="G1" s="2"/>
      <c r="H1" s="2"/>
      <c r="I1" s="2"/>
      <c r="J1" s="2"/>
    </row>
    <row r="2" spans="1:44" s="4" customFormat="1" ht="15" customHeight="1" x14ac:dyDescent="0.2">
      <c r="A2" s="4" t="s">
        <v>220</v>
      </c>
      <c r="I2" s="20"/>
      <c r="M2" s="20"/>
      <c r="N2" s="99"/>
      <c r="O2" s="99"/>
    </row>
    <row r="3" spans="1:44" s="21" customFormat="1" ht="15" customHeight="1" x14ac:dyDescent="0.2">
      <c r="A3" s="21" t="s">
        <v>193</v>
      </c>
      <c r="N3" s="100"/>
      <c r="O3" s="100"/>
    </row>
    <row r="4" spans="1:44" s="45" customFormat="1" ht="15" customHeight="1" x14ac:dyDescent="0.2">
      <c r="A4" s="67" t="s">
        <v>182</v>
      </c>
      <c r="B4" s="67"/>
      <c r="C4" s="44"/>
      <c r="D4" s="44"/>
      <c r="E4" s="9"/>
      <c r="F4" s="9"/>
      <c r="G4" s="9"/>
      <c r="H4" s="9"/>
      <c r="I4" s="9"/>
      <c r="J4" s="66"/>
      <c r="K4" s="9"/>
      <c r="L4" s="9"/>
      <c r="M4" s="9"/>
      <c r="N4" s="101"/>
      <c r="O4" s="101"/>
    </row>
    <row r="5" spans="1:44" s="3" customFormat="1" ht="15" customHeight="1" x14ac:dyDescent="0.2">
      <c r="A5" s="67" t="s">
        <v>183</v>
      </c>
      <c r="B5" s="23"/>
      <c r="C5" s="23"/>
      <c r="D5" s="23"/>
      <c r="E5" s="23"/>
      <c r="F5" s="23"/>
      <c r="G5" s="23"/>
      <c r="H5" s="23"/>
      <c r="I5" s="23"/>
      <c r="J5" s="23"/>
      <c r="AA5" s="117"/>
      <c r="AR5" s="117" t="s">
        <v>11</v>
      </c>
    </row>
    <row r="6" spans="1:44" s="3" customFormat="1" ht="2.15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159" t="s">
        <v>221</v>
      </c>
      <c r="AC6" s="159"/>
      <c r="AD6" s="159"/>
      <c r="AE6" s="159"/>
      <c r="AF6" s="159"/>
      <c r="AG6" s="15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44" s="3" customFormat="1" ht="16" customHeight="1" x14ac:dyDescent="0.2">
      <c r="A7" s="296" t="s">
        <v>109</v>
      </c>
      <c r="B7" s="229"/>
      <c r="C7" s="303" t="s">
        <v>222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299" t="s">
        <v>112</v>
      </c>
      <c r="AC7" s="300"/>
      <c r="AD7" s="300"/>
      <c r="AE7" s="300"/>
      <c r="AF7" s="300"/>
      <c r="AG7" s="299" t="s">
        <v>113</v>
      </c>
      <c r="AH7" s="300"/>
      <c r="AI7" s="300"/>
      <c r="AJ7" s="301"/>
      <c r="AK7" s="272" t="s">
        <v>96</v>
      </c>
      <c r="AL7" s="160" t="s">
        <v>12</v>
      </c>
      <c r="AM7" s="272" t="s">
        <v>13</v>
      </c>
      <c r="AN7" s="272" t="s">
        <v>14</v>
      </c>
      <c r="AO7" s="275" t="s">
        <v>224</v>
      </c>
      <c r="AP7" s="278" t="s">
        <v>132</v>
      </c>
      <c r="AQ7" s="272" t="s">
        <v>143</v>
      </c>
      <c r="AR7" s="279" t="s">
        <v>93</v>
      </c>
    </row>
    <row r="8" spans="1:44" s="3" customFormat="1" ht="16" customHeight="1" x14ac:dyDescent="0.2">
      <c r="A8" s="297"/>
      <c r="B8" s="240"/>
      <c r="C8" s="272" t="s">
        <v>0</v>
      </c>
      <c r="D8" s="299" t="s">
        <v>22</v>
      </c>
      <c r="E8" s="300"/>
      <c r="F8" s="301"/>
      <c r="G8" s="299" t="s">
        <v>2</v>
      </c>
      <c r="H8" s="300"/>
      <c r="I8" s="301"/>
      <c r="J8" s="272" t="s">
        <v>84</v>
      </c>
      <c r="K8" s="272" t="s">
        <v>85</v>
      </c>
      <c r="L8" s="272" t="s">
        <v>86</v>
      </c>
      <c r="M8" s="272" t="s">
        <v>87</v>
      </c>
      <c r="N8" s="305" t="s">
        <v>88</v>
      </c>
      <c r="O8" s="272" t="s">
        <v>89</v>
      </c>
      <c r="P8" s="291" t="s">
        <v>26</v>
      </c>
      <c r="Q8" s="292"/>
      <c r="R8" s="293"/>
      <c r="S8" s="287" t="s">
        <v>223</v>
      </c>
      <c r="T8" s="288"/>
      <c r="U8" s="49"/>
      <c r="Y8" s="299" t="s">
        <v>10</v>
      </c>
      <c r="Z8" s="300"/>
      <c r="AA8" s="300"/>
      <c r="AB8" s="272" t="s">
        <v>0</v>
      </c>
      <c r="AC8" s="118"/>
      <c r="AD8" s="149"/>
      <c r="AE8" s="161"/>
      <c r="AF8" s="27"/>
      <c r="AG8" s="284" t="s">
        <v>0</v>
      </c>
      <c r="AH8" s="272" t="s">
        <v>108</v>
      </c>
      <c r="AI8" s="284" t="s">
        <v>4</v>
      </c>
      <c r="AJ8" s="284" t="s">
        <v>7</v>
      </c>
      <c r="AK8" s="282"/>
      <c r="AL8" s="302" t="s">
        <v>97</v>
      </c>
      <c r="AM8" s="273"/>
      <c r="AN8" s="273"/>
      <c r="AO8" s="276"/>
      <c r="AP8" s="273"/>
      <c r="AQ8" s="273"/>
      <c r="AR8" s="280"/>
    </row>
    <row r="9" spans="1:44" s="3" customFormat="1" ht="16" customHeight="1" x14ac:dyDescent="0.2">
      <c r="A9" s="297"/>
      <c r="B9" s="240"/>
      <c r="C9" s="282"/>
      <c r="D9" s="284" t="s">
        <v>0</v>
      </c>
      <c r="E9" s="284" t="s">
        <v>3</v>
      </c>
      <c r="F9" s="284" t="s">
        <v>5</v>
      </c>
      <c r="G9" s="284" t="s">
        <v>0</v>
      </c>
      <c r="H9" s="284" t="s">
        <v>3</v>
      </c>
      <c r="I9" s="284" t="s">
        <v>5</v>
      </c>
      <c r="J9" s="273"/>
      <c r="K9" s="273"/>
      <c r="L9" s="273"/>
      <c r="M9" s="273"/>
      <c r="N9" s="280"/>
      <c r="O9" s="273"/>
      <c r="P9" s="284" t="s">
        <v>0</v>
      </c>
      <c r="Q9" s="272" t="s">
        <v>23</v>
      </c>
      <c r="R9" s="294" t="s">
        <v>164</v>
      </c>
      <c r="S9" s="289"/>
      <c r="T9" s="290"/>
      <c r="U9" s="305" t="s">
        <v>25</v>
      </c>
      <c r="V9" s="306"/>
      <c r="W9" s="307" t="s">
        <v>111</v>
      </c>
      <c r="X9" s="306"/>
      <c r="Y9" s="272" t="s">
        <v>0</v>
      </c>
      <c r="Z9" s="272" t="s">
        <v>9</v>
      </c>
      <c r="AA9" s="305" t="s">
        <v>110</v>
      </c>
      <c r="AB9" s="282"/>
      <c r="AC9" s="162" t="s">
        <v>16</v>
      </c>
      <c r="AD9" s="118" t="s">
        <v>114</v>
      </c>
      <c r="AE9" s="162" t="s">
        <v>91</v>
      </c>
      <c r="AF9" s="118" t="s">
        <v>114</v>
      </c>
      <c r="AG9" s="285"/>
      <c r="AH9" s="285"/>
      <c r="AI9" s="285"/>
      <c r="AJ9" s="285"/>
      <c r="AK9" s="282"/>
      <c r="AL9" s="282"/>
      <c r="AM9" s="273"/>
      <c r="AN9" s="273"/>
      <c r="AO9" s="276"/>
      <c r="AP9" s="273"/>
      <c r="AQ9" s="273"/>
      <c r="AR9" s="280"/>
    </row>
    <row r="10" spans="1:44" s="3" customFormat="1" ht="16" customHeight="1" x14ac:dyDescent="0.2">
      <c r="A10" s="298"/>
      <c r="B10" s="228"/>
      <c r="C10" s="283"/>
      <c r="D10" s="295"/>
      <c r="E10" s="295"/>
      <c r="F10" s="295"/>
      <c r="G10" s="295"/>
      <c r="H10" s="295"/>
      <c r="I10" s="295"/>
      <c r="J10" s="274"/>
      <c r="K10" s="274"/>
      <c r="L10" s="274"/>
      <c r="M10" s="274"/>
      <c r="N10" s="281"/>
      <c r="O10" s="274"/>
      <c r="P10" s="274"/>
      <c r="Q10" s="274"/>
      <c r="R10" s="274"/>
      <c r="S10" s="163"/>
      <c r="T10" s="227" t="s">
        <v>24</v>
      </c>
      <c r="U10" s="164"/>
      <c r="V10" s="227" t="s">
        <v>24</v>
      </c>
      <c r="W10" s="164"/>
      <c r="X10" s="227" t="s">
        <v>24</v>
      </c>
      <c r="Y10" s="283"/>
      <c r="Z10" s="283"/>
      <c r="AA10" s="308"/>
      <c r="AB10" s="283"/>
      <c r="AC10" s="165"/>
      <c r="AD10" s="166"/>
      <c r="AE10" s="167"/>
      <c r="AF10" s="167"/>
      <c r="AG10" s="286"/>
      <c r="AH10" s="286"/>
      <c r="AI10" s="286"/>
      <c r="AJ10" s="286"/>
      <c r="AK10" s="283"/>
      <c r="AL10" s="283"/>
      <c r="AM10" s="274"/>
      <c r="AN10" s="274"/>
      <c r="AO10" s="277"/>
      <c r="AP10" s="274"/>
      <c r="AQ10" s="274"/>
      <c r="AR10" s="281"/>
    </row>
    <row r="11" spans="1:44" s="8" customFormat="1" ht="10" x14ac:dyDescent="0.2">
      <c r="A11" s="264"/>
      <c r="B11" s="265"/>
      <c r="C11" s="241" t="s">
        <v>144</v>
      </c>
      <c r="D11" s="1" t="s">
        <v>145</v>
      </c>
      <c r="E11" s="1" t="s">
        <v>165</v>
      </c>
      <c r="F11" s="1" t="s">
        <v>166</v>
      </c>
      <c r="G11" s="1" t="s">
        <v>167</v>
      </c>
      <c r="H11" s="1" t="s">
        <v>168</v>
      </c>
      <c r="I11" s="1" t="s">
        <v>169</v>
      </c>
      <c r="J11" s="1" t="s">
        <v>170</v>
      </c>
      <c r="K11" s="1" t="s">
        <v>171</v>
      </c>
      <c r="L11" s="1" t="s">
        <v>172</v>
      </c>
      <c r="M11" s="82" t="s">
        <v>173</v>
      </c>
      <c r="N11" s="1" t="s">
        <v>174</v>
      </c>
      <c r="O11" s="82" t="s">
        <v>175</v>
      </c>
      <c r="P11" s="75" t="s">
        <v>176</v>
      </c>
      <c r="Q11" s="73" t="s">
        <v>177</v>
      </c>
      <c r="R11" s="73" t="s">
        <v>178</v>
      </c>
      <c r="S11" s="73" t="s">
        <v>179</v>
      </c>
      <c r="T11" s="73" t="s">
        <v>180</v>
      </c>
      <c r="U11" s="73" t="s">
        <v>181</v>
      </c>
      <c r="V11" s="73" t="s">
        <v>29</v>
      </c>
      <c r="W11" s="73" t="s">
        <v>30</v>
      </c>
      <c r="X11" s="73" t="s">
        <v>31</v>
      </c>
      <c r="Y11" s="73" t="s">
        <v>32</v>
      </c>
      <c r="Z11" s="73" t="s">
        <v>33</v>
      </c>
      <c r="AA11" s="73" t="s">
        <v>34</v>
      </c>
      <c r="AB11" s="73" t="s">
        <v>115</v>
      </c>
      <c r="AC11" s="80" t="s">
        <v>116</v>
      </c>
      <c r="AD11" s="73" t="s">
        <v>117</v>
      </c>
      <c r="AE11" s="73" t="s">
        <v>118</v>
      </c>
      <c r="AF11" s="73" t="s">
        <v>119</v>
      </c>
      <c r="AG11" s="73" t="s">
        <v>120</v>
      </c>
      <c r="AH11" s="73" t="s">
        <v>121</v>
      </c>
      <c r="AI11" s="73" t="s">
        <v>122</v>
      </c>
      <c r="AJ11" s="73" t="s">
        <v>123</v>
      </c>
      <c r="AK11" s="73" t="s">
        <v>124</v>
      </c>
      <c r="AL11" s="73" t="s">
        <v>125</v>
      </c>
      <c r="AM11" s="75" t="s">
        <v>126</v>
      </c>
      <c r="AN11" s="73" t="s">
        <v>127</v>
      </c>
      <c r="AO11" s="75" t="s">
        <v>128</v>
      </c>
      <c r="AP11" s="73" t="s">
        <v>129</v>
      </c>
      <c r="AQ11" s="73" t="s">
        <v>130</v>
      </c>
      <c r="AR11" s="73" t="s">
        <v>131</v>
      </c>
    </row>
    <row r="12" spans="1:44" s="11" customFormat="1" ht="12" customHeight="1" x14ac:dyDescent="0.2">
      <c r="A12" s="10" t="s">
        <v>137</v>
      </c>
      <c r="B12" s="266"/>
      <c r="C12" s="24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24"/>
      <c r="AC12" s="34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R12" s="12"/>
    </row>
    <row r="13" spans="1:44" s="11" customFormat="1" ht="12" customHeight="1" x14ac:dyDescent="0.2">
      <c r="A13" s="197" t="s">
        <v>267</v>
      </c>
      <c r="B13" s="267">
        <v>1</v>
      </c>
      <c r="C13" s="230">
        <v>88991</v>
      </c>
      <c r="D13" s="231">
        <v>4660</v>
      </c>
      <c r="E13" s="231">
        <v>966</v>
      </c>
      <c r="F13" s="231">
        <v>3694</v>
      </c>
      <c r="G13" s="231">
        <v>17655</v>
      </c>
      <c r="H13" s="231">
        <v>17614</v>
      </c>
      <c r="I13" s="232">
        <v>41</v>
      </c>
      <c r="J13" s="231">
        <v>8347</v>
      </c>
      <c r="K13" s="231">
        <v>5128</v>
      </c>
      <c r="L13" s="231">
        <v>161</v>
      </c>
      <c r="M13" s="231">
        <v>1463</v>
      </c>
      <c r="N13" s="233">
        <v>30167</v>
      </c>
      <c r="O13" s="233">
        <v>1352</v>
      </c>
      <c r="P13" s="233">
        <v>1560</v>
      </c>
      <c r="Q13" s="233">
        <v>1427</v>
      </c>
      <c r="R13" s="232">
        <v>133</v>
      </c>
      <c r="S13" s="233">
        <v>18309</v>
      </c>
      <c r="T13" s="233">
        <v>12481</v>
      </c>
      <c r="U13" s="233">
        <v>5000</v>
      </c>
      <c r="V13" s="233">
        <v>3374</v>
      </c>
      <c r="W13" s="233">
        <v>13309</v>
      </c>
      <c r="X13" s="233">
        <v>9107</v>
      </c>
      <c r="Y13" s="233">
        <v>189</v>
      </c>
      <c r="Z13" s="234">
        <v>27</v>
      </c>
      <c r="AA13" s="233">
        <v>162</v>
      </c>
      <c r="AB13" s="133">
        <v>43064</v>
      </c>
      <c r="AC13" s="133">
        <v>39331</v>
      </c>
      <c r="AD13" s="133">
        <v>38080</v>
      </c>
      <c r="AE13" s="133">
        <v>3733</v>
      </c>
      <c r="AF13" s="133">
        <v>3709</v>
      </c>
      <c r="AG13" s="133">
        <v>132055</v>
      </c>
      <c r="AH13" s="133">
        <v>75054</v>
      </c>
      <c r="AI13" s="133">
        <v>43066</v>
      </c>
      <c r="AJ13" s="133">
        <v>13935</v>
      </c>
      <c r="AK13" s="133">
        <v>20</v>
      </c>
      <c r="AL13" s="133">
        <v>132035</v>
      </c>
      <c r="AM13" s="133">
        <v>45</v>
      </c>
      <c r="AN13" s="133">
        <v>6918</v>
      </c>
      <c r="AO13" s="133">
        <v>138998</v>
      </c>
      <c r="AP13" s="133">
        <v>4775</v>
      </c>
      <c r="AQ13" s="133">
        <v>4798</v>
      </c>
      <c r="AR13" s="133">
        <v>148571</v>
      </c>
    </row>
    <row r="14" spans="1:44" s="11" customFormat="1" ht="12" customHeight="1" x14ac:dyDescent="0.2">
      <c r="A14" s="268"/>
      <c r="B14" s="266"/>
      <c r="C14" s="242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</row>
    <row r="15" spans="1:44" s="8" customFormat="1" ht="12" customHeight="1" x14ac:dyDescent="0.2">
      <c r="A15" s="10" t="s">
        <v>138</v>
      </c>
      <c r="B15" s="266"/>
      <c r="C15" s="242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 s="132" t="s">
        <v>263</v>
      </c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</row>
    <row r="16" spans="1:44" s="5" customFormat="1" ht="12" customHeight="1" x14ac:dyDescent="0.2">
      <c r="A16" s="87" t="s">
        <v>207</v>
      </c>
      <c r="B16" s="267">
        <v>2</v>
      </c>
      <c r="C16" s="235">
        <v>70030</v>
      </c>
      <c r="D16" s="236">
        <v>3091</v>
      </c>
      <c r="E16" s="236">
        <v>1603</v>
      </c>
      <c r="F16" s="236">
        <v>1488</v>
      </c>
      <c r="G16" s="236">
        <v>11616</v>
      </c>
      <c r="H16" s="236">
        <v>11574</v>
      </c>
      <c r="I16" s="237">
        <v>42</v>
      </c>
      <c r="J16" s="236">
        <v>8346</v>
      </c>
      <c r="K16" s="236">
        <v>4718</v>
      </c>
      <c r="L16" s="236">
        <v>81</v>
      </c>
      <c r="M16" s="236">
        <v>1747</v>
      </c>
      <c r="N16" s="238">
        <v>24852</v>
      </c>
      <c r="O16" s="238">
        <v>1643</v>
      </c>
      <c r="P16" s="238">
        <v>1297</v>
      </c>
      <c r="Q16" s="238">
        <v>1284</v>
      </c>
      <c r="R16" s="237">
        <v>13</v>
      </c>
      <c r="S16" s="238">
        <v>12621</v>
      </c>
      <c r="T16" s="238">
        <v>7499</v>
      </c>
      <c r="U16" s="238">
        <v>3473</v>
      </c>
      <c r="V16" s="238">
        <v>1332</v>
      </c>
      <c r="W16" s="238">
        <v>9148</v>
      </c>
      <c r="X16" s="238">
        <v>6167</v>
      </c>
      <c r="Y16" s="238">
        <v>18</v>
      </c>
      <c r="Z16" s="259" t="s">
        <v>200</v>
      </c>
      <c r="AA16" s="238">
        <v>18</v>
      </c>
      <c r="AB16" s="132">
        <v>58667</v>
      </c>
      <c r="AC16" s="132">
        <v>53775</v>
      </c>
      <c r="AD16" s="132">
        <v>52275</v>
      </c>
      <c r="AE16" s="132">
        <v>4892</v>
      </c>
      <c r="AF16" s="132">
        <v>4855</v>
      </c>
      <c r="AG16" s="132">
        <v>128697</v>
      </c>
      <c r="AH16" s="132">
        <v>64609</v>
      </c>
      <c r="AI16" s="132">
        <v>55305</v>
      </c>
      <c r="AJ16" s="132">
        <v>8783</v>
      </c>
      <c r="AK16" s="132" t="s">
        <v>200</v>
      </c>
      <c r="AL16" s="132">
        <v>128697</v>
      </c>
      <c r="AM16" s="132">
        <v>21</v>
      </c>
      <c r="AN16" s="132">
        <v>7007</v>
      </c>
      <c r="AO16" s="132">
        <v>135725</v>
      </c>
      <c r="AP16" s="132">
        <v>5007</v>
      </c>
      <c r="AQ16" s="132">
        <v>5351</v>
      </c>
      <c r="AR16" s="132">
        <v>146083</v>
      </c>
    </row>
    <row r="17" spans="1:44" s="11" customFormat="1" ht="12" customHeight="1" x14ac:dyDescent="0.2">
      <c r="A17" s="87" t="s">
        <v>208</v>
      </c>
      <c r="B17" s="267">
        <v>3</v>
      </c>
      <c r="C17" s="235">
        <v>72369</v>
      </c>
      <c r="D17" s="236">
        <v>2971</v>
      </c>
      <c r="E17" s="236">
        <v>804</v>
      </c>
      <c r="F17" s="236">
        <v>2167</v>
      </c>
      <c r="G17" s="236">
        <v>10835</v>
      </c>
      <c r="H17" s="236">
        <v>10809</v>
      </c>
      <c r="I17" s="237">
        <v>26</v>
      </c>
      <c r="J17" s="236">
        <v>8988</v>
      </c>
      <c r="K17" s="236">
        <v>4015</v>
      </c>
      <c r="L17" s="236">
        <v>89</v>
      </c>
      <c r="M17" s="236">
        <v>1226</v>
      </c>
      <c r="N17" s="238">
        <v>24793</v>
      </c>
      <c r="O17" s="238">
        <v>1391</v>
      </c>
      <c r="P17" s="238">
        <v>1925</v>
      </c>
      <c r="Q17" s="238">
        <v>1792</v>
      </c>
      <c r="R17" s="237">
        <v>133</v>
      </c>
      <c r="S17" s="238">
        <v>15898</v>
      </c>
      <c r="T17" s="238">
        <v>11317</v>
      </c>
      <c r="U17" s="238">
        <v>2302</v>
      </c>
      <c r="V17" s="238">
        <v>1204</v>
      </c>
      <c r="W17" s="238">
        <v>13596</v>
      </c>
      <c r="X17" s="238">
        <v>10113</v>
      </c>
      <c r="Y17" s="238">
        <v>238</v>
      </c>
      <c r="Z17" s="259" t="s">
        <v>200</v>
      </c>
      <c r="AA17" s="238">
        <v>238</v>
      </c>
      <c r="AB17" s="132">
        <v>54071</v>
      </c>
      <c r="AC17" s="132">
        <v>50123</v>
      </c>
      <c r="AD17" s="132">
        <v>49171</v>
      </c>
      <c r="AE17" s="132">
        <v>3948</v>
      </c>
      <c r="AF17" s="132">
        <v>3900</v>
      </c>
      <c r="AG17" s="132">
        <v>126440</v>
      </c>
      <c r="AH17" s="132">
        <v>61015</v>
      </c>
      <c r="AI17" s="132">
        <v>52316</v>
      </c>
      <c r="AJ17" s="132">
        <v>13109</v>
      </c>
      <c r="AK17" s="132" t="s">
        <v>200</v>
      </c>
      <c r="AL17" s="132">
        <v>126440</v>
      </c>
      <c r="AM17" s="132">
        <v>32</v>
      </c>
      <c r="AN17" s="132">
        <v>6147</v>
      </c>
      <c r="AO17" s="132">
        <v>132619</v>
      </c>
      <c r="AP17" s="132">
        <v>4877</v>
      </c>
      <c r="AQ17" s="132">
        <v>6496</v>
      </c>
      <c r="AR17" s="132">
        <v>143992</v>
      </c>
    </row>
    <row r="18" spans="1:44" s="5" customFormat="1" ht="12" customHeight="1" x14ac:dyDescent="0.2">
      <c r="A18" s="87" t="s">
        <v>209</v>
      </c>
      <c r="B18" s="267">
        <v>4</v>
      </c>
      <c r="C18" s="235">
        <v>82934</v>
      </c>
      <c r="D18" s="236">
        <v>2768</v>
      </c>
      <c r="E18" s="236">
        <v>391</v>
      </c>
      <c r="F18" s="236">
        <v>2377</v>
      </c>
      <c r="G18" s="236">
        <v>11845</v>
      </c>
      <c r="H18" s="236">
        <v>11845</v>
      </c>
      <c r="I18" s="237" t="s">
        <v>200</v>
      </c>
      <c r="J18" s="236">
        <v>9611</v>
      </c>
      <c r="K18" s="236">
        <v>4832</v>
      </c>
      <c r="L18" s="236">
        <v>54</v>
      </c>
      <c r="M18" s="236">
        <v>1070</v>
      </c>
      <c r="N18" s="238">
        <v>28941</v>
      </c>
      <c r="O18" s="238">
        <v>1600</v>
      </c>
      <c r="P18" s="238">
        <v>2040</v>
      </c>
      <c r="Q18" s="238">
        <v>1888</v>
      </c>
      <c r="R18" s="237">
        <v>152</v>
      </c>
      <c r="S18" s="238">
        <v>20009</v>
      </c>
      <c r="T18" s="238">
        <v>13517</v>
      </c>
      <c r="U18" s="238">
        <v>3428</v>
      </c>
      <c r="V18" s="238">
        <v>1910</v>
      </c>
      <c r="W18" s="238">
        <v>16581</v>
      </c>
      <c r="X18" s="238">
        <v>11607</v>
      </c>
      <c r="Y18" s="238">
        <v>164</v>
      </c>
      <c r="Z18" s="259">
        <v>24</v>
      </c>
      <c r="AA18" s="238">
        <v>140</v>
      </c>
      <c r="AB18" s="132">
        <v>49541</v>
      </c>
      <c r="AC18" s="132">
        <v>45617</v>
      </c>
      <c r="AD18" s="132">
        <v>44165</v>
      </c>
      <c r="AE18" s="132">
        <v>3924</v>
      </c>
      <c r="AF18" s="132">
        <v>3768</v>
      </c>
      <c r="AG18" s="132">
        <v>132475</v>
      </c>
      <c r="AH18" s="132">
        <v>69052</v>
      </c>
      <c r="AI18" s="132">
        <v>47994</v>
      </c>
      <c r="AJ18" s="132">
        <v>15429</v>
      </c>
      <c r="AK18" s="132" t="s">
        <v>200</v>
      </c>
      <c r="AL18" s="132">
        <v>132475</v>
      </c>
      <c r="AM18" s="132">
        <v>37</v>
      </c>
      <c r="AN18" s="132">
        <v>5585</v>
      </c>
      <c r="AO18" s="132">
        <v>138097</v>
      </c>
      <c r="AP18" s="132">
        <v>5151</v>
      </c>
      <c r="AQ18" s="132">
        <v>5968</v>
      </c>
      <c r="AR18" s="132">
        <v>149216</v>
      </c>
    </row>
    <row r="19" spans="1:44" s="5" customFormat="1" ht="12" customHeight="1" x14ac:dyDescent="0.2">
      <c r="A19" s="87" t="s">
        <v>210</v>
      </c>
      <c r="B19" s="267">
        <v>5</v>
      </c>
      <c r="C19" s="235">
        <v>85486</v>
      </c>
      <c r="D19" s="236">
        <v>4301</v>
      </c>
      <c r="E19" s="236">
        <v>1304</v>
      </c>
      <c r="F19" s="236">
        <v>2997</v>
      </c>
      <c r="G19" s="236">
        <v>13172</v>
      </c>
      <c r="H19" s="236">
        <v>13122</v>
      </c>
      <c r="I19" s="258">
        <v>50</v>
      </c>
      <c r="J19" s="236">
        <v>10158</v>
      </c>
      <c r="K19" s="236">
        <v>5521</v>
      </c>
      <c r="L19" s="236">
        <v>57</v>
      </c>
      <c r="M19" s="236">
        <v>1310</v>
      </c>
      <c r="N19" s="238">
        <v>27464</v>
      </c>
      <c r="O19" s="238">
        <v>1743</v>
      </c>
      <c r="P19" s="238">
        <v>2714</v>
      </c>
      <c r="Q19" s="238">
        <v>2392</v>
      </c>
      <c r="R19" s="237">
        <v>322</v>
      </c>
      <c r="S19" s="238">
        <v>18944</v>
      </c>
      <c r="T19" s="238">
        <v>13481</v>
      </c>
      <c r="U19" s="238">
        <v>4354</v>
      </c>
      <c r="V19" s="238">
        <v>2501</v>
      </c>
      <c r="W19" s="238">
        <v>14590</v>
      </c>
      <c r="X19" s="238">
        <v>10980</v>
      </c>
      <c r="Y19" s="238">
        <v>102</v>
      </c>
      <c r="Z19" s="239">
        <v>10</v>
      </c>
      <c r="AA19" s="238">
        <v>92</v>
      </c>
      <c r="AB19" s="132">
        <v>52162</v>
      </c>
      <c r="AC19" s="132">
        <v>48985</v>
      </c>
      <c r="AD19" s="132">
        <v>47779</v>
      </c>
      <c r="AE19" s="132">
        <v>3177</v>
      </c>
      <c r="AF19" s="132">
        <v>3113</v>
      </c>
      <c r="AG19" s="132">
        <v>137648</v>
      </c>
      <c r="AH19" s="132">
        <v>69733</v>
      </c>
      <c r="AI19" s="132">
        <v>52032</v>
      </c>
      <c r="AJ19" s="132">
        <v>15883</v>
      </c>
      <c r="AK19" s="132" t="s">
        <v>200</v>
      </c>
      <c r="AL19" s="132">
        <v>137648</v>
      </c>
      <c r="AM19" s="132">
        <v>42</v>
      </c>
      <c r="AN19" s="132">
        <v>5894</v>
      </c>
      <c r="AO19" s="132">
        <v>143584</v>
      </c>
      <c r="AP19" s="132">
        <v>5635</v>
      </c>
      <c r="AQ19" s="132">
        <v>6103</v>
      </c>
      <c r="AR19" s="132">
        <v>155322</v>
      </c>
    </row>
    <row r="20" spans="1:44" s="5" customFormat="1" ht="12" customHeight="1" x14ac:dyDescent="0.2">
      <c r="A20" s="87" t="s">
        <v>264</v>
      </c>
      <c r="B20" s="267">
        <v>6</v>
      </c>
      <c r="C20" s="235">
        <v>86022</v>
      </c>
      <c r="D20" s="236">
        <v>3116</v>
      </c>
      <c r="E20" s="236">
        <v>922</v>
      </c>
      <c r="F20" s="236">
        <v>2194</v>
      </c>
      <c r="G20" s="236">
        <v>14107</v>
      </c>
      <c r="H20" s="236">
        <v>14091</v>
      </c>
      <c r="I20" s="237">
        <v>16</v>
      </c>
      <c r="J20" s="236">
        <v>9056</v>
      </c>
      <c r="K20" s="236">
        <v>5192</v>
      </c>
      <c r="L20" s="236">
        <v>67</v>
      </c>
      <c r="M20" s="236">
        <v>1242</v>
      </c>
      <c r="N20" s="238">
        <v>31341</v>
      </c>
      <c r="O20" s="238">
        <v>1688</v>
      </c>
      <c r="P20" s="238">
        <v>2143</v>
      </c>
      <c r="Q20" s="238">
        <v>2121</v>
      </c>
      <c r="R20" s="237">
        <v>22</v>
      </c>
      <c r="S20" s="238">
        <v>17998</v>
      </c>
      <c r="T20" s="238">
        <v>11407</v>
      </c>
      <c r="U20" s="238">
        <v>6166</v>
      </c>
      <c r="V20" s="238">
        <v>3475</v>
      </c>
      <c r="W20" s="238">
        <v>11832</v>
      </c>
      <c r="X20" s="238">
        <v>7932</v>
      </c>
      <c r="Y20" s="238">
        <v>72</v>
      </c>
      <c r="Z20" s="239">
        <v>8</v>
      </c>
      <c r="AA20" s="238">
        <v>64</v>
      </c>
      <c r="AB20" s="132">
        <v>41290</v>
      </c>
      <c r="AC20" s="132">
        <v>36615</v>
      </c>
      <c r="AD20" s="132">
        <v>35216</v>
      </c>
      <c r="AE20" s="132">
        <v>4675</v>
      </c>
      <c r="AF20" s="132">
        <v>4627</v>
      </c>
      <c r="AG20" s="132">
        <v>127312</v>
      </c>
      <c r="AH20" s="132">
        <v>74951</v>
      </c>
      <c r="AI20" s="132">
        <v>38825</v>
      </c>
      <c r="AJ20" s="132">
        <v>13536</v>
      </c>
      <c r="AK20" s="132">
        <v>9</v>
      </c>
      <c r="AL20" s="132">
        <v>127303</v>
      </c>
      <c r="AM20" s="132">
        <v>33</v>
      </c>
      <c r="AN20" s="132">
        <v>6041</v>
      </c>
      <c r="AO20" s="132">
        <v>133377</v>
      </c>
      <c r="AP20" s="132">
        <v>4992</v>
      </c>
      <c r="AQ20" s="132">
        <v>5589</v>
      </c>
      <c r="AR20" s="132">
        <v>143958</v>
      </c>
    </row>
    <row r="21" spans="1:44" s="5" customFormat="1" ht="12" customHeight="1" x14ac:dyDescent="0.2">
      <c r="A21" s="268"/>
      <c r="B21" s="266"/>
      <c r="C21" s="242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</row>
    <row r="22" spans="1:44" s="11" customFormat="1" ht="12" customHeight="1" x14ac:dyDescent="0.2">
      <c r="A22" s="13" t="str">
        <f>+A13</f>
        <v>令和５年産</v>
      </c>
      <c r="B22" s="267">
        <v>7</v>
      </c>
      <c r="C22" s="230">
        <v>87985</v>
      </c>
      <c r="D22" s="231">
        <v>3546</v>
      </c>
      <c r="E22" s="231">
        <v>989</v>
      </c>
      <c r="F22" s="231">
        <v>2557</v>
      </c>
      <c r="G22" s="231">
        <v>15719</v>
      </c>
      <c r="H22" s="231">
        <v>15710</v>
      </c>
      <c r="I22" s="232">
        <v>9</v>
      </c>
      <c r="J22" s="231">
        <v>9760</v>
      </c>
      <c r="K22" s="231">
        <v>5360</v>
      </c>
      <c r="L22" s="231">
        <v>102</v>
      </c>
      <c r="M22" s="231">
        <v>1556</v>
      </c>
      <c r="N22" s="233">
        <v>29284</v>
      </c>
      <c r="O22" s="233">
        <v>1523</v>
      </c>
      <c r="P22" s="233">
        <v>1382</v>
      </c>
      <c r="Q22" s="233">
        <v>1323</v>
      </c>
      <c r="R22" s="232">
        <v>59</v>
      </c>
      <c r="S22" s="233">
        <v>19600</v>
      </c>
      <c r="T22" s="233">
        <v>14236</v>
      </c>
      <c r="U22" s="233">
        <v>5377</v>
      </c>
      <c r="V22" s="233">
        <v>3644</v>
      </c>
      <c r="W22" s="233">
        <v>14223</v>
      </c>
      <c r="X22" s="233">
        <v>10592</v>
      </c>
      <c r="Y22" s="233">
        <v>153</v>
      </c>
      <c r="Z22" s="234">
        <v>22</v>
      </c>
      <c r="AA22" s="233">
        <v>131</v>
      </c>
      <c r="AB22" s="133">
        <v>47235</v>
      </c>
      <c r="AC22" s="133">
        <v>43584</v>
      </c>
      <c r="AD22" s="133">
        <v>41846</v>
      </c>
      <c r="AE22" s="133">
        <v>3651</v>
      </c>
      <c r="AF22" s="133">
        <v>3615</v>
      </c>
      <c r="AG22" s="133">
        <v>135220</v>
      </c>
      <c r="AH22" s="133">
        <v>73489</v>
      </c>
      <c r="AI22" s="133">
        <v>46150</v>
      </c>
      <c r="AJ22" s="133">
        <v>15581</v>
      </c>
      <c r="AK22" s="133">
        <v>6</v>
      </c>
      <c r="AL22" s="133">
        <v>135214</v>
      </c>
      <c r="AM22" s="133">
        <v>31</v>
      </c>
      <c r="AN22" s="133">
        <v>6596</v>
      </c>
      <c r="AO22" s="133">
        <v>141841</v>
      </c>
      <c r="AP22" s="133">
        <v>5258</v>
      </c>
      <c r="AQ22" s="133">
        <v>5163</v>
      </c>
      <c r="AR22" s="133">
        <v>152262</v>
      </c>
    </row>
    <row r="23" spans="1:44" s="33" customFormat="1" ht="7.5" customHeight="1" x14ac:dyDescent="0.2">
      <c r="A23" s="40"/>
      <c r="B23" s="269"/>
      <c r="C23" s="243"/>
      <c r="D23" s="153"/>
      <c r="E23" s="153"/>
      <c r="F23" s="153"/>
      <c r="G23" s="152"/>
      <c r="H23" s="153"/>
      <c r="I23" s="154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2"/>
      <c r="AE23" s="152"/>
      <c r="AF23" s="152"/>
      <c r="AG23" s="152"/>
      <c r="AH23" s="152"/>
      <c r="AI23" s="152"/>
      <c r="AJ23" s="152"/>
      <c r="AK23" s="155"/>
      <c r="AL23" s="156"/>
      <c r="AM23" s="152"/>
      <c r="AN23" s="156"/>
      <c r="AO23" s="156"/>
      <c r="AP23" s="152"/>
      <c r="AQ23" s="156"/>
      <c r="AR23" s="152"/>
    </row>
    <row r="24" spans="1:44" s="5" customFormat="1" ht="11.25" customHeight="1" x14ac:dyDescent="0.2">
      <c r="A24" s="14" t="s">
        <v>227</v>
      </c>
      <c r="B24" s="14"/>
      <c r="C24" s="14"/>
      <c r="D24" s="14"/>
      <c r="E24" s="14"/>
      <c r="F24" s="14"/>
      <c r="G24" s="14"/>
      <c r="H24" s="14"/>
      <c r="I24" s="14"/>
      <c r="J24" s="14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</row>
  </sheetData>
  <mergeCells count="43">
    <mergeCell ref="L8:L10"/>
    <mergeCell ref="G9:G10"/>
    <mergeCell ref="D8:F8"/>
    <mergeCell ref="G8:I8"/>
    <mergeCell ref="J8:J10"/>
    <mergeCell ref="K8:K10"/>
    <mergeCell ref="A7:A10"/>
    <mergeCell ref="AB7:AF7"/>
    <mergeCell ref="AG7:AJ7"/>
    <mergeCell ref="AK7:AK10"/>
    <mergeCell ref="AL8:AL10"/>
    <mergeCell ref="Y8:AA8"/>
    <mergeCell ref="C7:AA7"/>
    <mergeCell ref="H9:H10"/>
    <mergeCell ref="I9:I10"/>
    <mergeCell ref="U9:V9"/>
    <mergeCell ref="W9:X9"/>
    <mergeCell ref="Y9:Y10"/>
    <mergeCell ref="Z9:Z10"/>
    <mergeCell ref="AA9:AA10"/>
    <mergeCell ref="N8:N10"/>
    <mergeCell ref="O8:O10"/>
    <mergeCell ref="AM7:AM10"/>
    <mergeCell ref="C8:C10"/>
    <mergeCell ref="AB8:AB10"/>
    <mergeCell ref="AG8:AG10"/>
    <mergeCell ref="AH8:AH10"/>
    <mergeCell ref="AI8:AI10"/>
    <mergeCell ref="AJ8:AJ10"/>
    <mergeCell ref="S8:T9"/>
    <mergeCell ref="P8:R8"/>
    <mergeCell ref="P9:P10"/>
    <mergeCell ref="Q9:Q10"/>
    <mergeCell ref="R9:R10"/>
    <mergeCell ref="M8:M10"/>
    <mergeCell ref="D9:D10"/>
    <mergeCell ref="E9:E10"/>
    <mergeCell ref="F9:F10"/>
    <mergeCell ref="AN7:AN10"/>
    <mergeCell ref="AO7:AO10"/>
    <mergeCell ref="AP7:AP10"/>
    <mergeCell ref="AQ7:AQ10"/>
    <mergeCell ref="AR7:AR10"/>
  </mergeCells>
  <phoneticPr fontId="2"/>
  <pageMargins left="0.59055118110236227" right="0.59055118110236227" top="0.39370078740157483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4"/>
  <sheetViews>
    <sheetView zoomScale="90" zoomScaleNormal="90" zoomScaleSheetLayoutView="85" workbookViewId="0">
      <pane xSplit="2" ySplit="11" topLeftCell="C12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9.296875" style="6" customWidth="1"/>
    <col min="2" max="2" width="3.59765625" style="6" customWidth="1"/>
    <col min="3" max="43" width="11.3984375" style="6" customWidth="1"/>
    <col min="44" max="44" width="15.09765625" style="6" customWidth="1"/>
    <col min="45" max="16384" width="9.09765625" style="6"/>
  </cols>
  <sheetData>
    <row r="1" spans="1:44" s="3" customFormat="1" ht="25.15" customHeight="1" x14ac:dyDescent="0.2">
      <c r="A1" s="157" t="s">
        <v>219</v>
      </c>
      <c r="B1" s="4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4" customFormat="1" ht="15" customHeight="1" x14ac:dyDescent="0.2">
      <c r="A2" s="4" t="s">
        <v>220</v>
      </c>
    </row>
    <row r="3" spans="1:44" s="21" customFormat="1" ht="15" customHeight="1" x14ac:dyDescent="0.2">
      <c r="A3" s="21" t="s">
        <v>193</v>
      </c>
    </row>
    <row r="4" spans="1:44" s="45" customFormat="1" ht="15" customHeight="1" x14ac:dyDescent="0.2">
      <c r="A4" s="67" t="s">
        <v>182</v>
      </c>
      <c r="B4" s="67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s="3" customFormat="1" ht="15" customHeight="1" x14ac:dyDescent="0.2">
      <c r="A5" s="67" t="s">
        <v>184</v>
      </c>
      <c r="B5" s="23"/>
      <c r="C5" s="23"/>
      <c r="D5" s="23"/>
      <c r="E5" s="23"/>
      <c r="F5" s="23"/>
      <c r="G5" s="23"/>
      <c r="H5" s="23"/>
      <c r="I5" s="23"/>
      <c r="J5" s="23"/>
      <c r="AR5" s="117" t="s">
        <v>225</v>
      </c>
    </row>
    <row r="6" spans="1:44" s="3" customFormat="1" ht="2.15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159"/>
      <c r="AC6" s="159"/>
      <c r="AD6" s="159"/>
      <c r="AE6" s="159"/>
      <c r="AF6" s="159"/>
      <c r="AG6" s="159"/>
      <c r="AH6" s="49"/>
      <c r="AI6" s="49"/>
      <c r="AJ6" s="49"/>
      <c r="AK6" s="159"/>
      <c r="AL6" s="159"/>
      <c r="AM6" s="159"/>
      <c r="AN6" s="159"/>
      <c r="AO6" s="159"/>
      <c r="AP6" s="159"/>
      <c r="AQ6" s="159"/>
      <c r="AR6" s="49"/>
    </row>
    <row r="7" spans="1:44" s="3" customFormat="1" ht="16.5" customHeight="1" x14ac:dyDescent="0.2">
      <c r="A7" s="296" t="s">
        <v>109</v>
      </c>
      <c r="B7" s="309"/>
      <c r="C7" s="303" t="s">
        <v>222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16"/>
      <c r="AB7" s="299" t="s">
        <v>112</v>
      </c>
      <c r="AC7" s="300"/>
      <c r="AD7" s="300"/>
      <c r="AE7" s="300"/>
      <c r="AF7" s="300"/>
      <c r="AG7" s="299" t="s">
        <v>113</v>
      </c>
      <c r="AH7" s="300"/>
      <c r="AI7" s="300"/>
      <c r="AJ7" s="301"/>
      <c r="AK7" s="319" t="s">
        <v>96</v>
      </c>
      <c r="AL7" s="160" t="s">
        <v>12</v>
      </c>
      <c r="AM7" s="272" t="s">
        <v>13</v>
      </c>
      <c r="AN7" s="272" t="s">
        <v>14</v>
      </c>
      <c r="AO7" s="322" t="s">
        <v>155</v>
      </c>
      <c r="AP7" s="278" t="s">
        <v>132</v>
      </c>
      <c r="AQ7" s="272" t="s">
        <v>143</v>
      </c>
      <c r="AR7" s="279" t="s">
        <v>93</v>
      </c>
    </row>
    <row r="8" spans="1:44" s="3" customFormat="1" ht="16.5" customHeight="1" x14ac:dyDescent="0.2">
      <c r="A8" s="297"/>
      <c r="B8" s="310"/>
      <c r="C8" s="272" t="s">
        <v>0</v>
      </c>
      <c r="D8" s="299" t="s">
        <v>22</v>
      </c>
      <c r="E8" s="300"/>
      <c r="F8" s="301"/>
      <c r="G8" s="299" t="s">
        <v>2</v>
      </c>
      <c r="H8" s="300"/>
      <c r="I8" s="301"/>
      <c r="J8" s="272" t="s">
        <v>84</v>
      </c>
      <c r="K8" s="272" t="s">
        <v>85</v>
      </c>
      <c r="L8" s="272" t="s">
        <v>86</v>
      </c>
      <c r="M8" s="272" t="s">
        <v>87</v>
      </c>
      <c r="N8" s="272" t="s">
        <v>88</v>
      </c>
      <c r="O8" s="319" t="s">
        <v>89</v>
      </c>
      <c r="P8" s="291" t="s">
        <v>26</v>
      </c>
      <c r="Q8" s="292"/>
      <c r="R8" s="293"/>
      <c r="S8" s="287" t="s">
        <v>223</v>
      </c>
      <c r="T8" s="312"/>
      <c r="U8" s="88"/>
      <c r="V8" s="88"/>
      <c r="W8" s="88"/>
      <c r="X8" s="194"/>
      <c r="Y8" s="299" t="s">
        <v>10</v>
      </c>
      <c r="Z8" s="300"/>
      <c r="AA8" s="301"/>
      <c r="AB8" s="272" t="s">
        <v>0</v>
      </c>
      <c r="AC8" s="315" t="s">
        <v>16</v>
      </c>
      <c r="AD8" s="149"/>
      <c r="AE8" s="315" t="s">
        <v>91</v>
      </c>
      <c r="AF8" s="27"/>
      <c r="AG8" s="284" t="s">
        <v>0</v>
      </c>
      <c r="AH8" s="272" t="s">
        <v>108</v>
      </c>
      <c r="AI8" s="284" t="s">
        <v>4</v>
      </c>
      <c r="AJ8" s="284" t="s">
        <v>7</v>
      </c>
      <c r="AK8" s="320"/>
      <c r="AL8" s="302" t="s">
        <v>97</v>
      </c>
      <c r="AM8" s="282"/>
      <c r="AN8" s="273"/>
      <c r="AO8" s="273"/>
      <c r="AP8" s="273"/>
      <c r="AQ8" s="273"/>
      <c r="AR8" s="280"/>
    </row>
    <row r="9" spans="1:44" s="3" customFormat="1" ht="16.5" customHeight="1" x14ac:dyDescent="0.2">
      <c r="A9" s="297"/>
      <c r="B9" s="310"/>
      <c r="C9" s="282"/>
      <c r="D9" s="284" t="s">
        <v>0</v>
      </c>
      <c r="E9" s="284" t="s">
        <v>3</v>
      </c>
      <c r="F9" s="284" t="s">
        <v>5</v>
      </c>
      <c r="G9" s="284" t="s">
        <v>0</v>
      </c>
      <c r="H9" s="284" t="s">
        <v>3</v>
      </c>
      <c r="I9" s="317" t="s">
        <v>5</v>
      </c>
      <c r="J9" s="282"/>
      <c r="K9" s="282"/>
      <c r="L9" s="282"/>
      <c r="M9" s="282"/>
      <c r="N9" s="282"/>
      <c r="O9" s="320"/>
      <c r="P9" s="284" t="s">
        <v>0</v>
      </c>
      <c r="Q9" s="272" t="s">
        <v>23</v>
      </c>
      <c r="R9" s="294" t="s">
        <v>164</v>
      </c>
      <c r="S9" s="313"/>
      <c r="T9" s="314"/>
      <c r="U9" s="169" t="s">
        <v>25</v>
      </c>
      <c r="V9" s="189"/>
      <c r="W9" s="118" t="s">
        <v>111</v>
      </c>
      <c r="X9" s="149"/>
      <c r="Y9" s="272" t="s">
        <v>0</v>
      </c>
      <c r="Z9" s="272" t="s">
        <v>9</v>
      </c>
      <c r="AA9" s="272" t="s">
        <v>110</v>
      </c>
      <c r="AB9" s="273"/>
      <c r="AC9" s="280"/>
      <c r="AD9" s="118" t="s">
        <v>114</v>
      </c>
      <c r="AE9" s="280"/>
      <c r="AF9" s="118" t="s">
        <v>114</v>
      </c>
      <c r="AG9" s="285"/>
      <c r="AH9" s="285"/>
      <c r="AI9" s="285"/>
      <c r="AJ9" s="285"/>
      <c r="AK9" s="320"/>
      <c r="AL9" s="282"/>
      <c r="AM9" s="282"/>
      <c r="AN9" s="273"/>
      <c r="AO9" s="273"/>
      <c r="AP9" s="273"/>
      <c r="AQ9" s="273"/>
      <c r="AR9" s="280"/>
    </row>
    <row r="10" spans="1:44" s="3" customFormat="1" ht="16.5" customHeight="1" x14ac:dyDescent="0.2">
      <c r="A10" s="298"/>
      <c r="B10" s="311"/>
      <c r="C10" s="283"/>
      <c r="D10" s="295"/>
      <c r="E10" s="295"/>
      <c r="F10" s="295"/>
      <c r="G10" s="295"/>
      <c r="H10" s="295"/>
      <c r="I10" s="318"/>
      <c r="J10" s="283"/>
      <c r="K10" s="283"/>
      <c r="L10" s="283"/>
      <c r="M10" s="283"/>
      <c r="N10" s="283"/>
      <c r="O10" s="321"/>
      <c r="P10" s="274"/>
      <c r="Q10" s="274"/>
      <c r="R10" s="274"/>
      <c r="S10" s="163"/>
      <c r="T10" s="227" t="s">
        <v>24</v>
      </c>
      <c r="U10" s="164"/>
      <c r="V10" s="227" t="s">
        <v>24</v>
      </c>
      <c r="W10" s="164"/>
      <c r="X10" s="227" t="s">
        <v>24</v>
      </c>
      <c r="Y10" s="283"/>
      <c r="Z10" s="283"/>
      <c r="AA10" s="283"/>
      <c r="AB10" s="274"/>
      <c r="AC10" s="281"/>
      <c r="AD10" s="166"/>
      <c r="AE10" s="281"/>
      <c r="AF10" s="167"/>
      <c r="AG10" s="286"/>
      <c r="AH10" s="286"/>
      <c r="AI10" s="286"/>
      <c r="AJ10" s="286"/>
      <c r="AK10" s="321"/>
      <c r="AL10" s="283"/>
      <c r="AM10" s="283"/>
      <c r="AN10" s="274"/>
      <c r="AO10" s="274"/>
      <c r="AP10" s="274"/>
      <c r="AQ10" s="274"/>
      <c r="AR10" s="281"/>
    </row>
    <row r="11" spans="1:44" s="8" customFormat="1" ht="10" x14ac:dyDescent="0.2">
      <c r="B11" s="29"/>
      <c r="C11" s="241" t="s">
        <v>106</v>
      </c>
      <c r="D11" s="1" t="s">
        <v>145</v>
      </c>
      <c r="E11" s="1" t="s">
        <v>158</v>
      </c>
      <c r="F11" s="1" t="s">
        <v>147</v>
      </c>
      <c r="G11" s="1" t="s">
        <v>148</v>
      </c>
      <c r="H11" s="1" t="s">
        <v>159</v>
      </c>
      <c r="I11" s="1" t="s">
        <v>160</v>
      </c>
      <c r="J11" s="1" t="s">
        <v>161</v>
      </c>
      <c r="K11" s="1" t="s">
        <v>162</v>
      </c>
      <c r="L11" s="1" t="s">
        <v>172</v>
      </c>
      <c r="M11" s="82" t="s">
        <v>153</v>
      </c>
      <c r="N11" s="1" t="s">
        <v>174</v>
      </c>
      <c r="O11" s="82" t="s">
        <v>175</v>
      </c>
      <c r="P11" s="75" t="s">
        <v>176</v>
      </c>
      <c r="Q11" s="73" t="s">
        <v>177</v>
      </c>
      <c r="R11" s="73" t="s">
        <v>178</v>
      </c>
      <c r="S11" s="73" t="s">
        <v>179</v>
      </c>
      <c r="T11" s="73" t="s">
        <v>180</v>
      </c>
      <c r="U11" s="73" t="s">
        <v>181</v>
      </c>
      <c r="V11" s="73" t="s">
        <v>29</v>
      </c>
      <c r="W11" s="73" t="s">
        <v>30</v>
      </c>
      <c r="X11" s="73" t="s">
        <v>31</v>
      </c>
      <c r="Y11" s="73" t="s">
        <v>32</v>
      </c>
      <c r="Z11" s="73" t="s">
        <v>33</v>
      </c>
      <c r="AA11" s="73" t="s">
        <v>34</v>
      </c>
      <c r="AB11" s="75" t="s">
        <v>115</v>
      </c>
      <c r="AC11" s="104" t="s">
        <v>116</v>
      </c>
      <c r="AD11" s="73" t="s">
        <v>117</v>
      </c>
      <c r="AE11" s="73" t="s">
        <v>118</v>
      </c>
      <c r="AF11" s="73" t="s">
        <v>119</v>
      </c>
      <c r="AG11" s="73" t="s">
        <v>120</v>
      </c>
      <c r="AH11" s="73" t="s">
        <v>121</v>
      </c>
      <c r="AI11" s="73" t="s">
        <v>122</v>
      </c>
      <c r="AJ11" s="73" t="s">
        <v>123</v>
      </c>
      <c r="AK11" s="73" t="s">
        <v>124</v>
      </c>
      <c r="AL11" s="73" t="s">
        <v>125</v>
      </c>
      <c r="AM11" s="73" t="s">
        <v>126</v>
      </c>
      <c r="AN11" s="73" t="s">
        <v>127</v>
      </c>
      <c r="AO11" s="75" t="s">
        <v>128</v>
      </c>
      <c r="AP11" s="73" t="s">
        <v>129</v>
      </c>
      <c r="AQ11" s="73" t="s">
        <v>130</v>
      </c>
      <c r="AR11" s="73" t="s">
        <v>131</v>
      </c>
    </row>
    <row r="12" spans="1:44" s="11" customFormat="1" ht="12" customHeight="1" x14ac:dyDescent="0.2">
      <c r="A12" s="10" t="s">
        <v>137</v>
      </c>
      <c r="B12" s="195"/>
      <c r="C12" s="24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4"/>
      <c r="AC12" s="34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R12" s="12"/>
    </row>
    <row r="13" spans="1:44" s="11" customFormat="1" ht="12" customHeight="1" x14ac:dyDescent="0.2">
      <c r="A13" s="197" t="s">
        <v>268</v>
      </c>
      <c r="B13" s="205">
        <v>1</v>
      </c>
      <c r="C13" s="245">
        <v>16255</v>
      </c>
      <c r="D13" s="133">
        <v>851</v>
      </c>
      <c r="E13" s="133">
        <v>176</v>
      </c>
      <c r="F13" s="133">
        <v>675</v>
      </c>
      <c r="G13" s="133">
        <v>3225</v>
      </c>
      <c r="H13" s="133">
        <v>3217</v>
      </c>
      <c r="I13" s="133">
        <v>8</v>
      </c>
      <c r="J13" s="133">
        <v>1524</v>
      </c>
      <c r="K13" s="133">
        <v>937</v>
      </c>
      <c r="L13" s="133">
        <v>29</v>
      </c>
      <c r="M13" s="133">
        <v>267</v>
      </c>
      <c r="N13" s="133">
        <v>5510</v>
      </c>
      <c r="O13" s="133">
        <v>247</v>
      </c>
      <c r="P13" s="133">
        <v>285</v>
      </c>
      <c r="Q13" s="133">
        <v>261</v>
      </c>
      <c r="R13" s="133">
        <v>24</v>
      </c>
      <c r="S13" s="133">
        <v>3345</v>
      </c>
      <c r="T13" s="133">
        <v>2281</v>
      </c>
      <c r="U13" s="133">
        <v>914</v>
      </c>
      <c r="V13" s="133">
        <v>617</v>
      </c>
      <c r="W13" s="133">
        <v>2431</v>
      </c>
      <c r="X13" s="133">
        <v>1664</v>
      </c>
      <c r="Y13" s="133">
        <v>35</v>
      </c>
      <c r="Z13" s="133">
        <v>5</v>
      </c>
      <c r="AA13" s="133">
        <v>30</v>
      </c>
      <c r="AB13" s="133">
        <v>7866</v>
      </c>
      <c r="AC13" s="133">
        <v>7184</v>
      </c>
      <c r="AD13" s="133">
        <v>6955</v>
      </c>
      <c r="AE13" s="133">
        <v>682</v>
      </c>
      <c r="AF13" s="133">
        <v>678</v>
      </c>
      <c r="AG13" s="133">
        <v>24121</v>
      </c>
      <c r="AH13" s="133">
        <v>13707</v>
      </c>
      <c r="AI13" s="133">
        <v>7867</v>
      </c>
      <c r="AJ13" s="133">
        <v>2547</v>
      </c>
      <c r="AK13" s="133">
        <v>4</v>
      </c>
      <c r="AL13" s="133">
        <v>24117</v>
      </c>
      <c r="AM13" s="133">
        <v>8</v>
      </c>
      <c r="AN13" s="133">
        <v>1264</v>
      </c>
      <c r="AO13" s="133">
        <v>25389</v>
      </c>
      <c r="AP13" s="133">
        <v>872</v>
      </c>
      <c r="AQ13" s="133">
        <v>876</v>
      </c>
      <c r="AR13" s="133">
        <v>27137</v>
      </c>
    </row>
    <row r="14" spans="1:44" s="11" customFormat="1" ht="12" customHeight="1" x14ac:dyDescent="0.2">
      <c r="A14" s="197"/>
      <c r="B14" s="201"/>
      <c r="C14" s="246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</row>
    <row r="15" spans="1:44" s="8" customFormat="1" ht="12" customHeight="1" x14ac:dyDescent="0.2">
      <c r="A15" s="10" t="s">
        <v>257</v>
      </c>
      <c r="B15" s="201"/>
      <c r="C15" s="246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 t="s">
        <v>263</v>
      </c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</row>
    <row r="16" spans="1:44" s="5" customFormat="1" ht="12" customHeight="1" x14ac:dyDescent="0.2">
      <c r="A16" s="87" t="s">
        <v>258</v>
      </c>
      <c r="B16" s="205">
        <v>2</v>
      </c>
      <c r="C16" s="246">
        <v>12293</v>
      </c>
      <c r="D16" s="132">
        <v>542</v>
      </c>
      <c r="E16" s="132">
        <v>281</v>
      </c>
      <c r="F16" s="132">
        <v>261</v>
      </c>
      <c r="G16" s="132">
        <v>2039</v>
      </c>
      <c r="H16" s="132">
        <v>2032</v>
      </c>
      <c r="I16" s="132">
        <v>7</v>
      </c>
      <c r="J16" s="132">
        <v>1465</v>
      </c>
      <c r="K16" s="132">
        <v>828</v>
      </c>
      <c r="L16" s="132">
        <v>14</v>
      </c>
      <c r="M16" s="132">
        <v>307</v>
      </c>
      <c r="N16" s="132">
        <v>4363</v>
      </c>
      <c r="O16" s="132">
        <v>288</v>
      </c>
      <c r="P16" s="132">
        <v>228</v>
      </c>
      <c r="Q16" s="132">
        <v>226</v>
      </c>
      <c r="R16" s="132">
        <v>2</v>
      </c>
      <c r="S16" s="132">
        <v>2216</v>
      </c>
      <c r="T16" s="132">
        <v>1317</v>
      </c>
      <c r="U16" s="132">
        <v>610</v>
      </c>
      <c r="V16" s="132">
        <v>234</v>
      </c>
      <c r="W16" s="132">
        <v>1606</v>
      </c>
      <c r="X16" s="132">
        <v>1083</v>
      </c>
      <c r="Y16" s="132">
        <v>3</v>
      </c>
      <c r="Z16" s="132" t="s">
        <v>200</v>
      </c>
      <c r="AA16" s="132">
        <v>3</v>
      </c>
      <c r="AB16" s="132">
        <v>10301</v>
      </c>
      <c r="AC16" s="132">
        <v>9442</v>
      </c>
      <c r="AD16" s="132">
        <v>9179</v>
      </c>
      <c r="AE16" s="132">
        <v>859</v>
      </c>
      <c r="AF16" s="132">
        <v>852</v>
      </c>
      <c r="AG16" s="132">
        <v>22594</v>
      </c>
      <c r="AH16" s="132">
        <v>11341</v>
      </c>
      <c r="AI16" s="132">
        <v>9710</v>
      </c>
      <c r="AJ16" s="132">
        <v>1543</v>
      </c>
      <c r="AK16" s="132" t="s">
        <v>200</v>
      </c>
      <c r="AL16" s="132">
        <v>22594</v>
      </c>
      <c r="AM16" s="132">
        <v>4</v>
      </c>
      <c r="AN16" s="132">
        <v>1230</v>
      </c>
      <c r="AO16" s="132">
        <v>23828</v>
      </c>
      <c r="AP16" s="132">
        <v>879</v>
      </c>
      <c r="AQ16" s="132">
        <v>939</v>
      </c>
      <c r="AR16" s="132">
        <v>25646</v>
      </c>
    </row>
    <row r="17" spans="1:44" s="11" customFormat="1" ht="12" customHeight="1" x14ac:dyDescent="0.2">
      <c r="A17" s="87" t="s">
        <v>259</v>
      </c>
      <c r="B17" s="205">
        <v>3</v>
      </c>
      <c r="C17" s="246">
        <v>13655</v>
      </c>
      <c r="D17" s="132">
        <v>561</v>
      </c>
      <c r="E17" s="132">
        <v>152</v>
      </c>
      <c r="F17" s="132">
        <v>409</v>
      </c>
      <c r="G17" s="132">
        <v>2045</v>
      </c>
      <c r="H17" s="132">
        <v>2040</v>
      </c>
      <c r="I17" s="132">
        <v>5</v>
      </c>
      <c r="J17" s="132">
        <v>1696</v>
      </c>
      <c r="K17" s="132">
        <v>758</v>
      </c>
      <c r="L17" s="132">
        <v>17</v>
      </c>
      <c r="M17" s="132">
        <v>231</v>
      </c>
      <c r="N17" s="132">
        <v>4679</v>
      </c>
      <c r="O17" s="132">
        <v>262</v>
      </c>
      <c r="P17" s="132">
        <v>363</v>
      </c>
      <c r="Q17" s="132">
        <v>338</v>
      </c>
      <c r="R17" s="132">
        <v>25</v>
      </c>
      <c r="S17" s="132">
        <v>2998</v>
      </c>
      <c r="T17" s="132">
        <v>2134</v>
      </c>
      <c r="U17" s="132">
        <v>434</v>
      </c>
      <c r="V17" s="132">
        <v>227</v>
      </c>
      <c r="W17" s="132">
        <v>2564</v>
      </c>
      <c r="X17" s="132">
        <v>1907</v>
      </c>
      <c r="Y17" s="132">
        <v>45</v>
      </c>
      <c r="Z17" s="132" t="s">
        <v>200</v>
      </c>
      <c r="AA17" s="132">
        <v>45</v>
      </c>
      <c r="AB17" s="132">
        <v>10205</v>
      </c>
      <c r="AC17" s="132">
        <v>9460</v>
      </c>
      <c r="AD17" s="132">
        <v>9280</v>
      </c>
      <c r="AE17" s="132">
        <v>745</v>
      </c>
      <c r="AF17" s="132">
        <v>736</v>
      </c>
      <c r="AG17" s="132">
        <v>23860</v>
      </c>
      <c r="AH17" s="132">
        <v>11514</v>
      </c>
      <c r="AI17" s="132">
        <v>9874</v>
      </c>
      <c r="AJ17" s="132">
        <v>2472</v>
      </c>
      <c r="AK17" s="132" t="s">
        <v>200</v>
      </c>
      <c r="AL17" s="132">
        <v>23860</v>
      </c>
      <c r="AM17" s="132">
        <v>6</v>
      </c>
      <c r="AN17" s="132">
        <v>1160</v>
      </c>
      <c r="AO17" s="132">
        <v>25026</v>
      </c>
      <c r="AP17" s="132">
        <v>920</v>
      </c>
      <c r="AQ17" s="132">
        <v>1226</v>
      </c>
      <c r="AR17" s="132">
        <v>27172</v>
      </c>
    </row>
    <row r="18" spans="1:44" s="5" customFormat="1" ht="12" customHeight="1" x14ac:dyDescent="0.2">
      <c r="A18" s="87" t="s">
        <v>260</v>
      </c>
      <c r="B18" s="205">
        <v>4</v>
      </c>
      <c r="C18" s="246">
        <v>12980</v>
      </c>
      <c r="D18" s="132">
        <v>433</v>
      </c>
      <c r="E18" s="132">
        <v>61</v>
      </c>
      <c r="F18" s="132">
        <v>372</v>
      </c>
      <c r="G18" s="132">
        <v>1854</v>
      </c>
      <c r="H18" s="132">
        <v>1854</v>
      </c>
      <c r="I18" s="132" t="s">
        <v>200</v>
      </c>
      <c r="J18" s="132">
        <v>1504</v>
      </c>
      <c r="K18" s="132">
        <v>756</v>
      </c>
      <c r="L18" s="132">
        <v>8</v>
      </c>
      <c r="M18" s="132">
        <v>167</v>
      </c>
      <c r="N18" s="132">
        <v>4530</v>
      </c>
      <c r="O18" s="132">
        <v>251</v>
      </c>
      <c r="P18" s="132">
        <v>319</v>
      </c>
      <c r="Q18" s="132">
        <v>295</v>
      </c>
      <c r="R18" s="132">
        <v>24</v>
      </c>
      <c r="S18" s="132">
        <v>3132</v>
      </c>
      <c r="T18" s="132">
        <v>2115</v>
      </c>
      <c r="U18" s="132">
        <v>537</v>
      </c>
      <c r="V18" s="132">
        <v>299</v>
      </c>
      <c r="W18" s="132">
        <v>2595</v>
      </c>
      <c r="X18" s="132">
        <v>1816</v>
      </c>
      <c r="Y18" s="132">
        <v>26</v>
      </c>
      <c r="Z18" s="132">
        <v>4</v>
      </c>
      <c r="AA18" s="132">
        <v>22</v>
      </c>
      <c r="AB18" s="132">
        <v>7754</v>
      </c>
      <c r="AC18" s="132">
        <v>7140</v>
      </c>
      <c r="AD18" s="132">
        <v>6913</v>
      </c>
      <c r="AE18" s="132">
        <v>614</v>
      </c>
      <c r="AF18" s="132">
        <v>590</v>
      </c>
      <c r="AG18" s="132">
        <v>20734</v>
      </c>
      <c r="AH18" s="132">
        <v>10808</v>
      </c>
      <c r="AI18" s="132">
        <v>7512</v>
      </c>
      <c r="AJ18" s="132">
        <v>2414</v>
      </c>
      <c r="AK18" s="132" t="s">
        <v>200</v>
      </c>
      <c r="AL18" s="132">
        <v>20734</v>
      </c>
      <c r="AM18" s="132">
        <v>6</v>
      </c>
      <c r="AN18" s="132">
        <v>874</v>
      </c>
      <c r="AO18" s="132">
        <v>21614</v>
      </c>
      <c r="AP18" s="132">
        <v>806</v>
      </c>
      <c r="AQ18" s="132">
        <v>934</v>
      </c>
      <c r="AR18" s="132">
        <v>23354</v>
      </c>
    </row>
    <row r="19" spans="1:44" s="5" customFormat="1" ht="12" customHeight="1" x14ac:dyDescent="0.2">
      <c r="A19" s="87" t="s">
        <v>261</v>
      </c>
      <c r="B19" s="205">
        <v>5</v>
      </c>
      <c r="C19" s="246">
        <v>14455</v>
      </c>
      <c r="D19" s="132">
        <v>728</v>
      </c>
      <c r="E19" s="132">
        <v>221</v>
      </c>
      <c r="F19" s="132">
        <v>507</v>
      </c>
      <c r="G19" s="132">
        <v>2227</v>
      </c>
      <c r="H19" s="132">
        <v>2219</v>
      </c>
      <c r="I19" s="132">
        <v>8</v>
      </c>
      <c r="J19" s="132">
        <v>1718</v>
      </c>
      <c r="K19" s="132">
        <v>933</v>
      </c>
      <c r="L19" s="132">
        <v>10</v>
      </c>
      <c r="M19" s="132">
        <v>221</v>
      </c>
      <c r="N19" s="132">
        <v>4644</v>
      </c>
      <c r="O19" s="132">
        <v>295</v>
      </c>
      <c r="P19" s="132">
        <v>458</v>
      </c>
      <c r="Q19" s="132">
        <v>404</v>
      </c>
      <c r="R19" s="132">
        <v>54</v>
      </c>
      <c r="S19" s="132">
        <v>3203</v>
      </c>
      <c r="T19" s="132">
        <v>2280</v>
      </c>
      <c r="U19" s="132">
        <v>736</v>
      </c>
      <c r="V19" s="132">
        <v>423</v>
      </c>
      <c r="W19" s="132">
        <v>2467</v>
      </c>
      <c r="X19" s="132">
        <v>1857</v>
      </c>
      <c r="Y19" s="132">
        <v>18</v>
      </c>
      <c r="Z19" s="132">
        <v>2</v>
      </c>
      <c r="AA19" s="132">
        <v>16</v>
      </c>
      <c r="AB19" s="132">
        <v>8820</v>
      </c>
      <c r="AC19" s="132">
        <v>8282</v>
      </c>
      <c r="AD19" s="132">
        <v>8078</v>
      </c>
      <c r="AE19" s="132">
        <v>538</v>
      </c>
      <c r="AF19" s="132">
        <v>527</v>
      </c>
      <c r="AG19" s="132">
        <v>23275</v>
      </c>
      <c r="AH19" s="132">
        <v>11792</v>
      </c>
      <c r="AI19" s="132">
        <v>8797</v>
      </c>
      <c r="AJ19" s="132">
        <v>2686</v>
      </c>
      <c r="AK19" s="132" t="s">
        <v>200</v>
      </c>
      <c r="AL19" s="132">
        <v>23275</v>
      </c>
      <c r="AM19" s="132">
        <v>7</v>
      </c>
      <c r="AN19" s="132">
        <v>996</v>
      </c>
      <c r="AO19" s="132">
        <v>24278</v>
      </c>
      <c r="AP19" s="132">
        <v>953</v>
      </c>
      <c r="AQ19" s="132">
        <v>1032</v>
      </c>
      <c r="AR19" s="132">
        <v>26263</v>
      </c>
    </row>
    <row r="20" spans="1:44" s="5" customFormat="1" ht="12" customHeight="1" x14ac:dyDescent="0.2">
      <c r="A20" s="87" t="s">
        <v>262</v>
      </c>
      <c r="B20" s="205">
        <v>6</v>
      </c>
      <c r="C20" s="246">
        <v>15002</v>
      </c>
      <c r="D20" s="132">
        <v>544</v>
      </c>
      <c r="E20" s="132">
        <v>161</v>
      </c>
      <c r="F20" s="132">
        <v>383</v>
      </c>
      <c r="G20" s="132">
        <v>2460</v>
      </c>
      <c r="H20" s="132">
        <v>2457</v>
      </c>
      <c r="I20" s="132">
        <v>3</v>
      </c>
      <c r="J20" s="132">
        <v>1579</v>
      </c>
      <c r="K20" s="132">
        <v>905</v>
      </c>
      <c r="L20" s="132">
        <v>12</v>
      </c>
      <c r="M20" s="132">
        <v>217</v>
      </c>
      <c r="N20" s="132">
        <v>5465</v>
      </c>
      <c r="O20" s="132">
        <v>295</v>
      </c>
      <c r="P20" s="132">
        <v>374</v>
      </c>
      <c r="Q20" s="132">
        <v>370</v>
      </c>
      <c r="R20" s="132">
        <v>4</v>
      </c>
      <c r="S20" s="132">
        <v>3139</v>
      </c>
      <c r="T20" s="132">
        <v>1990</v>
      </c>
      <c r="U20" s="132">
        <v>1075</v>
      </c>
      <c r="V20" s="132">
        <v>606</v>
      </c>
      <c r="W20" s="132">
        <v>2064</v>
      </c>
      <c r="X20" s="132">
        <v>1384</v>
      </c>
      <c r="Y20" s="132">
        <v>12</v>
      </c>
      <c r="Z20" s="132">
        <v>1</v>
      </c>
      <c r="AA20" s="132">
        <v>11</v>
      </c>
      <c r="AB20" s="132">
        <v>7200</v>
      </c>
      <c r="AC20" s="132">
        <v>6385</v>
      </c>
      <c r="AD20" s="132">
        <v>6141</v>
      </c>
      <c r="AE20" s="132">
        <v>815</v>
      </c>
      <c r="AF20" s="132">
        <v>807</v>
      </c>
      <c r="AG20" s="132">
        <v>22202</v>
      </c>
      <c r="AH20" s="132">
        <v>13070</v>
      </c>
      <c r="AI20" s="132">
        <v>6771</v>
      </c>
      <c r="AJ20" s="132">
        <v>2361</v>
      </c>
      <c r="AK20" s="132">
        <v>2</v>
      </c>
      <c r="AL20" s="132">
        <v>22200</v>
      </c>
      <c r="AM20" s="132">
        <v>6</v>
      </c>
      <c r="AN20" s="132">
        <v>1054</v>
      </c>
      <c r="AO20" s="132">
        <v>23260</v>
      </c>
      <c r="AP20" s="132">
        <v>870</v>
      </c>
      <c r="AQ20" s="132">
        <v>974</v>
      </c>
      <c r="AR20" s="132">
        <v>25104</v>
      </c>
    </row>
    <row r="21" spans="1:44" s="5" customFormat="1" ht="12" customHeight="1" x14ac:dyDescent="0.2">
      <c r="A21" s="87"/>
      <c r="B21" s="205"/>
      <c r="C21" s="246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</row>
    <row r="22" spans="1:44" s="11" customFormat="1" ht="12" customHeight="1" x14ac:dyDescent="0.2">
      <c r="A22" s="13" t="s">
        <v>269</v>
      </c>
      <c r="B22" s="205">
        <v>7</v>
      </c>
      <c r="C22" s="245">
        <v>16204</v>
      </c>
      <c r="D22" s="133">
        <v>653</v>
      </c>
      <c r="E22" s="133">
        <v>182</v>
      </c>
      <c r="F22" s="133">
        <v>471</v>
      </c>
      <c r="G22" s="133">
        <v>2895</v>
      </c>
      <c r="H22" s="133">
        <v>2893</v>
      </c>
      <c r="I22" s="133">
        <v>2</v>
      </c>
      <c r="J22" s="133">
        <v>1797</v>
      </c>
      <c r="K22" s="133">
        <v>987</v>
      </c>
      <c r="L22" s="133">
        <v>19</v>
      </c>
      <c r="M22" s="133">
        <v>287</v>
      </c>
      <c r="N22" s="133">
        <v>5393</v>
      </c>
      <c r="O22" s="133">
        <v>281</v>
      </c>
      <c r="P22" s="133">
        <v>255</v>
      </c>
      <c r="Q22" s="133">
        <v>244</v>
      </c>
      <c r="R22" s="133">
        <v>11</v>
      </c>
      <c r="S22" s="133">
        <v>3609</v>
      </c>
      <c r="T22" s="133">
        <v>2621</v>
      </c>
      <c r="U22" s="133">
        <v>990</v>
      </c>
      <c r="V22" s="133">
        <v>671</v>
      </c>
      <c r="W22" s="133">
        <v>2619</v>
      </c>
      <c r="X22" s="133">
        <v>1950</v>
      </c>
      <c r="Y22" s="133">
        <v>28</v>
      </c>
      <c r="Z22" s="133">
        <v>4</v>
      </c>
      <c r="AA22" s="133">
        <v>24</v>
      </c>
      <c r="AB22" s="133">
        <v>8699</v>
      </c>
      <c r="AC22" s="133">
        <v>8027</v>
      </c>
      <c r="AD22" s="133">
        <v>7707</v>
      </c>
      <c r="AE22" s="133">
        <v>672</v>
      </c>
      <c r="AF22" s="133">
        <v>665</v>
      </c>
      <c r="AG22" s="133">
        <v>24903</v>
      </c>
      <c r="AH22" s="133">
        <v>13534</v>
      </c>
      <c r="AI22" s="133">
        <v>8500</v>
      </c>
      <c r="AJ22" s="133">
        <v>2869</v>
      </c>
      <c r="AK22" s="133">
        <v>1</v>
      </c>
      <c r="AL22" s="133">
        <v>24902</v>
      </c>
      <c r="AM22" s="133">
        <v>6</v>
      </c>
      <c r="AN22" s="133">
        <v>1215</v>
      </c>
      <c r="AO22" s="133">
        <v>26123</v>
      </c>
      <c r="AP22" s="133">
        <v>968</v>
      </c>
      <c r="AQ22" s="133">
        <v>951</v>
      </c>
      <c r="AR22" s="133">
        <v>28042</v>
      </c>
    </row>
    <row r="23" spans="1:44" s="33" customFormat="1" ht="7.5" customHeight="1" x14ac:dyDescent="0.2">
      <c r="A23" s="40"/>
      <c r="B23" s="35"/>
      <c r="C23" s="247"/>
      <c r="D23" s="39"/>
      <c r="E23" s="39"/>
      <c r="F23" s="39"/>
      <c r="G23" s="83"/>
      <c r="H23" s="39"/>
      <c r="I23" s="81"/>
      <c r="J23" s="39"/>
      <c r="K23" s="39"/>
      <c r="L23" s="39"/>
      <c r="M23" s="39"/>
      <c r="N23" s="39"/>
      <c r="O23" s="39"/>
      <c r="P23" s="32"/>
      <c r="Q23" s="32"/>
      <c r="R23" s="39"/>
      <c r="S23" s="32"/>
      <c r="T23" s="32"/>
      <c r="U23" s="32"/>
      <c r="V23" s="76"/>
      <c r="W23" s="32"/>
      <c r="X23" s="32"/>
      <c r="Y23" s="32"/>
      <c r="Z23" s="74"/>
      <c r="AA23" s="32"/>
      <c r="AB23" s="79"/>
      <c r="AC23" s="79"/>
      <c r="AD23" s="31"/>
      <c r="AE23" s="31"/>
      <c r="AF23" s="31"/>
      <c r="AG23" s="77"/>
      <c r="AH23" s="31"/>
      <c r="AI23" s="31"/>
      <c r="AJ23" s="77"/>
      <c r="AK23" s="78"/>
      <c r="AL23" s="38"/>
      <c r="AM23" s="31"/>
      <c r="AN23" s="25"/>
      <c r="AO23" s="38"/>
      <c r="AP23" s="31"/>
      <c r="AQ23" s="25"/>
      <c r="AR23" s="26"/>
    </row>
    <row r="24" spans="1:44" s="5" customFormat="1" ht="11.25" customHeight="1" x14ac:dyDescent="0.2">
      <c r="A24" s="69" t="s">
        <v>226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</sheetData>
  <mergeCells count="43">
    <mergeCell ref="D9:D10"/>
    <mergeCell ref="E9:E10"/>
    <mergeCell ref="Z9:Z10"/>
    <mergeCell ref="Y8:AA8"/>
    <mergeCell ref="AR7:AR10"/>
    <mergeCell ref="AM7:AM10"/>
    <mergeCell ref="D8:F8"/>
    <mergeCell ref="G8:I8"/>
    <mergeCell ref="J8:J10"/>
    <mergeCell ref="K8:K10"/>
    <mergeCell ref="L8:L10"/>
    <mergeCell ref="M8:M10"/>
    <mergeCell ref="N8:N10"/>
    <mergeCell ref="O8:O10"/>
    <mergeCell ref="AG8:AG10"/>
    <mergeCell ref="AH8:AH10"/>
    <mergeCell ref="AI8:AI10"/>
    <mergeCell ref="AJ8:AJ10"/>
    <mergeCell ref="AP7:AP10"/>
    <mergeCell ref="AQ7:AQ10"/>
    <mergeCell ref="AB7:AF7"/>
    <mergeCell ref="AG7:AJ7"/>
    <mergeCell ref="AK7:AK10"/>
    <mergeCell ref="AL8:AL10"/>
    <mergeCell ref="AE8:AE10"/>
    <mergeCell ref="AN7:AN10"/>
    <mergeCell ref="AO7:AO10"/>
    <mergeCell ref="A7:B10"/>
    <mergeCell ref="S8:T9"/>
    <mergeCell ref="AA9:AA10"/>
    <mergeCell ref="AB8:AB10"/>
    <mergeCell ref="AC8:AC10"/>
    <mergeCell ref="F9:F10"/>
    <mergeCell ref="C7:AA7"/>
    <mergeCell ref="G9:G10"/>
    <mergeCell ref="H9:H10"/>
    <mergeCell ref="I9:I10"/>
    <mergeCell ref="P8:R8"/>
    <mergeCell ref="C8:C10"/>
    <mergeCell ref="P9:P10"/>
    <mergeCell ref="Q9:Q10"/>
    <mergeCell ref="R9:R10"/>
    <mergeCell ref="Y9:Y10"/>
  </mergeCells>
  <phoneticPr fontId="2"/>
  <pageMargins left="0.59055118110236227" right="0.59055118110236227" top="0.39370078740157483" bottom="0.98425196850393704" header="0" footer="0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zoomScaleNormal="100" zoomScaleSheetLayoutView="100" workbookViewId="0">
      <pane xSplit="2" ySplit="10" topLeftCell="C11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9.296875" style="6" customWidth="1"/>
    <col min="2" max="2" width="3.69921875" style="6" customWidth="1"/>
    <col min="3" max="7" width="13.8984375" style="6" customWidth="1"/>
    <col min="8" max="16384" width="9.09765625" style="6"/>
  </cols>
  <sheetData>
    <row r="1" spans="1:7" s="3" customFormat="1" ht="25.15" customHeight="1" x14ac:dyDescent="0.2">
      <c r="A1" s="157" t="s">
        <v>219</v>
      </c>
      <c r="B1" s="43"/>
      <c r="C1" s="2"/>
      <c r="D1" s="2"/>
      <c r="E1" s="2"/>
      <c r="F1" s="2"/>
    </row>
    <row r="2" spans="1:7" s="4" customFormat="1" ht="15" customHeight="1" x14ac:dyDescent="0.2">
      <c r="A2" s="4" t="s">
        <v>220</v>
      </c>
    </row>
    <row r="3" spans="1:7" s="21" customFormat="1" ht="15" customHeight="1" x14ac:dyDescent="0.2">
      <c r="A3" s="21" t="s">
        <v>193</v>
      </c>
    </row>
    <row r="4" spans="1:7" s="45" customFormat="1" ht="15" customHeight="1" x14ac:dyDescent="0.2">
      <c r="A4" s="67" t="s">
        <v>182</v>
      </c>
      <c r="B4" s="67"/>
      <c r="C4" s="44"/>
      <c r="D4" s="9"/>
      <c r="E4" s="9"/>
      <c r="F4" s="66"/>
      <c r="G4" s="9"/>
    </row>
    <row r="5" spans="1:7" s="3" customFormat="1" ht="15" customHeight="1" x14ac:dyDescent="0.2">
      <c r="A5" s="111" t="s">
        <v>185</v>
      </c>
      <c r="B5" s="158"/>
      <c r="C5" s="158"/>
      <c r="D5" s="158"/>
      <c r="E5" s="16"/>
      <c r="F5" s="16"/>
      <c r="G5" s="113" t="s">
        <v>1</v>
      </c>
    </row>
    <row r="6" spans="1:7" s="3" customFormat="1" ht="2.15" customHeight="1" x14ac:dyDescent="0.2">
      <c r="A6" s="22"/>
      <c r="B6" s="23"/>
      <c r="C6" s="23"/>
    </row>
    <row r="7" spans="1:7" s="3" customFormat="1" ht="10" customHeight="1" x14ac:dyDescent="0.2">
      <c r="A7" s="323" t="s">
        <v>95</v>
      </c>
      <c r="B7" s="306"/>
      <c r="C7" s="272" t="s">
        <v>0</v>
      </c>
      <c r="D7" s="118"/>
      <c r="E7" s="149"/>
      <c r="F7" s="118"/>
      <c r="G7" s="189"/>
    </row>
    <row r="8" spans="1:7" s="3" customFormat="1" ht="10" customHeight="1" x14ac:dyDescent="0.2">
      <c r="A8" s="324"/>
      <c r="B8" s="325"/>
      <c r="C8" s="282"/>
      <c r="D8" s="190" t="s">
        <v>6</v>
      </c>
      <c r="E8" s="118" t="s">
        <v>43</v>
      </c>
      <c r="F8" s="190" t="s">
        <v>8</v>
      </c>
      <c r="G8" s="118" t="s">
        <v>43</v>
      </c>
    </row>
    <row r="9" spans="1:7" s="3" customFormat="1" ht="10" customHeight="1" x14ac:dyDescent="0.2">
      <c r="A9" s="326"/>
      <c r="B9" s="318"/>
      <c r="C9" s="283"/>
      <c r="D9" s="165"/>
      <c r="E9" s="167"/>
      <c r="F9" s="165"/>
      <c r="G9" s="170"/>
    </row>
    <row r="10" spans="1:7" ht="10" customHeight="1" x14ac:dyDescent="0.2">
      <c r="B10" s="54"/>
      <c r="C10" s="125" t="s">
        <v>106</v>
      </c>
      <c r="D10" s="87" t="s">
        <v>48</v>
      </c>
      <c r="E10" s="87" t="s">
        <v>44</v>
      </c>
      <c r="F10" s="87" t="s">
        <v>38</v>
      </c>
      <c r="G10" s="87" t="s">
        <v>45</v>
      </c>
    </row>
    <row r="11" spans="1:7" s="8" customFormat="1" x14ac:dyDescent="0.2">
      <c r="A11" s="6"/>
      <c r="B11" s="50"/>
      <c r="C11" s="125"/>
      <c r="D11" s="87"/>
      <c r="E11" s="87"/>
      <c r="F11" s="87"/>
      <c r="G11" s="87"/>
    </row>
    <row r="12" spans="1:7" s="11" customFormat="1" ht="12" customHeight="1" x14ac:dyDescent="0.2">
      <c r="A12" s="10" t="s">
        <v>256</v>
      </c>
      <c r="B12" s="195"/>
      <c r="C12" s="196"/>
      <c r="D12" s="129"/>
      <c r="E12" s="129"/>
      <c r="F12" s="87"/>
      <c r="G12" s="87"/>
    </row>
    <row r="13" spans="1:7" s="11" customFormat="1" ht="12" customHeight="1" x14ac:dyDescent="0.2">
      <c r="A13" s="197" t="s">
        <v>268</v>
      </c>
      <c r="B13" s="205">
        <v>1</v>
      </c>
      <c r="C13" s="199">
        <v>35.270000000000003</v>
      </c>
      <c r="D13" s="200">
        <v>32.29</v>
      </c>
      <c r="E13" s="200">
        <v>31.23</v>
      </c>
      <c r="F13" s="200">
        <v>2.98</v>
      </c>
      <c r="G13" s="200">
        <v>2.96</v>
      </c>
    </row>
    <row r="14" spans="1:7" s="11" customFormat="1" ht="12" customHeight="1" x14ac:dyDescent="0.2">
      <c r="A14" s="197"/>
      <c r="B14" s="201"/>
      <c r="C14" s="202"/>
      <c r="D14" s="203"/>
      <c r="E14" s="203"/>
      <c r="F14" s="203"/>
      <c r="G14" s="203"/>
    </row>
    <row r="15" spans="1:7" s="8" customFormat="1" ht="12" customHeight="1" x14ac:dyDescent="0.2">
      <c r="A15" s="10" t="s">
        <v>257</v>
      </c>
      <c r="B15" s="201"/>
      <c r="C15" s="204"/>
      <c r="D15" s="143"/>
      <c r="E15" s="203"/>
      <c r="F15" s="203"/>
      <c r="G15" s="203"/>
    </row>
    <row r="16" spans="1:7" s="5" customFormat="1" ht="12" customHeight="1" x14ac:dyDescent="0.2">
      <c r="A16" s="87" t="s">
        <v>258</v>
      </c>
      <c r="B16" s="205">
        <v>2</v>
      </c>
      <c r="C16" s="206">
        <v>54.44</v>
      </c>
      <c r="D16" s="207">
        <v>49.95</v>
      </c>
      <c r="E16" s="207">
        <v>48.7</v>
      </c>
      <c r="F16" s="207">
        <v>4.49</v>
      </c>
      <c r="G16" s="207">
        <v>4.46</v>
      </c>
    </row>
    <row r="17" spans="1:7" s="11" customFormat="1" ht="12" customHeight="1" x14ac:dyDescent="0.2">
      <c r="A17" s="87" t="s">
        <v>259</v>
      </c>
      <c r="B17" s="205">
        <v>3</v>
      </c>
      <c r="C17" s="206">
        <v>48.78</v>
      </c>
      <c r="D17" s="207">
        <v>45.36</v>
      </c>
      <c r="E17" s="207">
        <v>44.52</v>
      </c>
      <c r="F17" s="207">
        <v>3.42</v>
      </c>
      <c r="G17" s="207">
        <v>3.37</v>
      </c>
    </row>
    <row r="18" spans="1:7" s="5" customFormat="1" ht="12" customHeight="1" x14ac:dyDescent="0.2">
      <c r="A18" s="87" t="s">
        <v>260</v>
      </c>
      <c r="B18" s="205">
        <v>4</v>
      </c>
      <c r="C18" s="206">
        <v>44.03</v>
      </c>
      <c r="D18" s="207">
        <v>40.619999999999997</v>
      </c>
      <c r="E18" s="207">
        <v>39.36</v>
      </c>
      <c r="F18" s="207">
        <v>3.41</v>
      </c>
      <c r="G18" s="207">
        <v>3.26</v>
      </c>
    </row>
    <row r="19" spans="1:7" s="5" customFormat="1" ht="12" customHeight="1" x14ac:dyDescent="0.2">
      <c r="A19" s="87" t="s">
        <v>261</v>
      </c>
      <c r="B19" s="205">
        <v>5</v>
      </c>
      <c r="C19" s="206">
        <v>47.4</v>
      </c>
      <c r="D19" s="207">
        <v>44.58</v>
      </c>
      <c r="E19" s="207">
        <v>43.49</v>
      </c>
      <c r="F19" s="207">
        <v>2.82</v>
      </c>
      <c r="G19" s="207">
        <v>2.77</v>
      </c>
    </row>
    <row r="20" spans="1:7" s="11" customFormat="1" ht="12" customHeight="1" x14ac:dyDescent="0.2">
      <c r="A20" s="87" t="s">
        <v>262</v>
      </c>
      <c r="B20" s="205">
        <v>6</v>
      </c>
      <c r="C20" s="206">
        <v>37.51</v>
      </c>
      <c r="D20" s="207">
        <v>33.869999999999997</v>
      </c>
      <c r="E20" s="207">
        <v>32.619999999999997</v>
      </c>
      <c r="F20" s="207">
        <v>3.64</v>
      </c>
      <c r="G20" s="207">
        <v>3.6</v>
      </c>
    </row>
    <row r="21" spans="1:7" s="5" customFormat="1" x14ac:dyDescent="0.2">
      <c r="A21" s="87"/>
      <c r="B21" s="205"/>
      <c r="C21" s="202"/>
      <c r="D21" s="203"/>
      <c r="E21" s="203"/>
      <c r="F21" s="203"/>
      <c r="G21" s="203"/>
    </row>
    <row r="22" spans="1:7" s="11" customFormat="1" ht="12" customHeight="1" x14ac:dyDescent="0.2">
      <c r="A22" s="13" t="s">
        <v>269</v>
      </c>
      <c r="B22" s="205">
        <v>7</v>
      </c>
      <c r="C22" s="199">
        <v>43.49</v>
      </c>
      <c r="D22" s="200">
        <v>40.42</v>
      </c>
      <c r="E22" s="200">
        <v>38.83</v>
      </c>
      <c r="F22" s="200">
        <v>3.07</v>
      </c>
      <c r="G22" s="200">
        <v>3.04</v>
      </c>
    </row>
    <row r="23" spans="1:7" s="5" customFormat="1" ht="12" customHeight="1" x14ac:dyDescent="0.2">
      <c r="A23" s="13"/>
      <c r="B23" s="208"/>
      <c r="C23" s="248"/>
      <c r="D23" s="209"/>
      <c r="E23" s="209"/>
      <c r="F23" s="209"/>
      <c r="G23" s="209"/>
    </row>
    <row r="24" spans="1:7" ht="15" customHeight="1" x14ac:dyDescent="0.2">
      <c r="A24" s="210" t="s">
        <v>226</v>
      </c>
      <c r="B24" s="27"/>
      <c r="C24" s="17"/>
      <c r="D24" s="17"/>
      <c r="E24" s="17"/>
      <c r="F24" s="17"/>
      <c r="G24" s="17"/>
    </row>
  </sheetData>
  <mergeCells count="2">
    <mergeCell ref="C7:C9"/>
    <mergeCell ref="A7:B9"/>
  </mergeCells>
  <phoneticPr fontId="2"/>
  <pageMargins left="0.59055118110236227" right="0.59055118110236227" top="0.39370078740157483" bottom="0.98425196850393704" header="0" footer="0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zoomScaleNormal="100" zoomScaleSheetLayoutView="100" workbookViewId="0">
      <pane xSplit="2" ySplit="10" topLeftCell="C11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11.09765625" style="6" customWidth="1"/>
    <col min="2" max="2" width="3.69921875" style="6" customWidth="1"/>
    <col min="3" max="7" width="12.296875" style="6" customWidth="1"/>
    <col min="8" max="16384" width="9.09765625" style="6"/>
  </cols>
  <sheetData>
    <row r="1" spans="1:7" s="3" customFormat="1" ht="25.15" customHeight="1" x14ac:dyDescent="0.2">
      <c r="A1" s="157" t="s">
        <v>219</v>
      </c>
    </row>
    <row r="2" spans="1:7" s="4" customFormat="1" ht="15" customHeight="1" x14ac:dyDescent="0.2">
      <c r="A2" s="4" t="s">
        <v>220</v>
      </c>
    </row>
    <row r="3" spans="1:7" s="21" customFormat="1" ht="15" customHeight="1" x14ac:dyDescent="0.2">
      <c r="A3" s="21" t="s">
        <v>193</v>
      </c>
    </row>
    <row r="4" spans="1:7" s="45" customFormat="1" ht="15" customHeight="1" x14ac:dyDescent="0.2">
      <c r="A4" s="67" t="s">
        <v>182</v>
      </c>
    </row>
    <row r="5" spans="1:7" s="3" customFormat="1" ht="15" customHeight="1" x14ac:dyDescent="0.2">
      <c r="A5" s="111" t="s">
        <v>191</v>
      </c>
      <c r="B5" s="158"/>
      <c r="C5" s="158"/>
      <c r="D5" s="158"/>
      <c r="E5" s="16"/>
      <c r="F5" s="16"/>
      <c r="G5" s="113" t="s">
        <v>1</v>
      </c>
    </row>
    <row r="6" spans="1:7" s="3" customFormat="1" ht="2.15" customHeight="1" x14ac:dyDescent="0.2">
      <c r="A6" s="23"/>
      <c r="B6" s="23"/>
      <c r="C6" s="23"/>
    </row>
    <row r="7" spans="1:7" s="3" customFormat="1" ht="10" customHeight="1" x14ac:dyDescent="0.2">
      <c r="A7" s="189" t="s">
        <v>190</v>
      </c>
      <c r="B7" s="189"/>
      <c r="C7" s="272" t="s">
        <v>0</v>
      </c>
      <c r="D7" s="118"/>
      <c r="E7" s="149"/>
      <c r="F7" s="118"/>
      <c r="G7" s="189"/>
    </row>
    <row r="8" spans="1:7" s="3" customFormat="1" ht="10" customHeight="1" x14ac:dyDescent="0.2">
      <c r="A8" s="175"/>
      <c r="B8" s="175"/>
      <c r="C8" s="282"/>
      <c r="D8" s="190" t="s">
        <v>6</v>
      </c>
      <c r="E8" s="118" t="s">
        <v>43</v>
      </c>
      <c r="F8" s="190" t="s">
        <v>8</v>
      </c>
      <c r="G8" s="118" t="s">
        <v>43</v>
      </c>
    </row>
    <row r="9" spans="1:7" s="3" customFormat="1" ht="10" customHeight="1" x14ac:dyDescent="0.2">
      <c r="A9" s="163"/>
      <c r="B9" s="163"/>
      <c r="C9" s="283"/>
      <c r="D9" s="191"/>
      <c r="E9" s="165"/>
      <c r="F9" s="191"/>
      <c r="G9" s="165"/>
    </row>
    <row r="10" spans="1:7" ht="10" customHeight="1" x14ac:dyDescent="0.2">
      <c r="A10" s="192"/>
      <c r="B10" s="192"/>
      <c r="C10" s="193" t="s">
        <v>106</v>
      </c>
      <c r="D10" s="93" t="s">
        <v>48</v>
      </c>
      <c r="E10" s="93" t="s">
        <v>44</v>
      </c>
      <c r="F10" s="93" t="s">
        <v>38</v>
      </c>
      <c r="G10" s="93" t="s">
        <v>45</v>
      </c>
    </row>
    <row r="11" spans="1:7" s="8" customFormat="1" x14ac:dyDescent="0.2">
      <c r="A11" s="211"/>
      <c r="B11" s="211"/>
      <c r="C11" s="212"/>
      <c r="D11" s="211"/>
      <c r="E11" s="211"/>
      <c r="F11" s="211"/>
      <c r="G11" s="211"/>
    </row>
    <row r="12" spans="1:7" s="11" customFormat="1" ht="12" customHeight="1" x14ac:dyDescent="0.2">
      <c r="A12" s="10" t="s">
        <v>205</v>
      </c>
      <c r="B12" s="150"/>
      <c r="C12" s="213"/>
      <c r="D12" s="55"/>
      <c r="E12" s="55"/>
      <c r="F12" s="211"/>
      <c r="G12" s="211"/>
    </row>
    <row r="13" spans="1:7" s="11" customFormat="1" ht="12" customHeight="1" x14ac:dyDescent="0.2">
      <c r="A13" s="197" t="s">
        <v>267</v>
      </c>
      <c r="B13" s="205">
        <v>1</v>
      </c>
      <c r="C13" s="199">
        <v>6.45</v>
      </c>
      <c r="D13" s="200">
        <v>5.91</v>
      </c>
      <c r="E13" s="200">
        <v>5.72</v>
      </c>
      <c r="F13" s="200">
        <v>0.54</v>
      </c>
      <c r="G13" s="200">
        <v>0.54</v>
      </c>
    </row>
    <row r="14" spans="1:7" s="11" customFormat="1" ht="12" customHeight="1" x14ac:dyDescent="0.2">
      <c r="A14" s="197"/>
      <c r="B14" s="201"/>
      <c r="C14" s="202"/>
      <c r="D14" s="203"/>
      <c r="E14" s="203"/>
      <c r="F14" s="203"/>
      <c r="G14" s="203"/>
    </row>
    <row r="15" spans="1:7" s="8" customFormat="1" ht="12" customHeight="1" x14ac:dyDescent="0.2">
      <c r="A15" s="10" t="s">
        <v>206</v>
      </c>
      <c r="B15" s="201"/>
      <c r="C15" s="214" t="s">
        <v>263</v>
      </c>
      <c r="D15" s="215"/>
      <c r="E15" s="203"/>
      <c r="F15" s="203"/>
      <c r="G15" s="203"/>
    </row>
    <row r="16" spans="1:7" s="5" customFormat="1" ht="12" customHeight="1" x14ac:dyDescent="0.2">
      <c r="A16" s="150" t="s">
        <v>207</v>
      </c>
      <c r="B16" s="205">
        <v>2</v>
      </c>
      <c r="C16" s="206">
        <v>8.74</v>
      </c>
      <c r="D16" s="207">
        <v>7.68</v>
      </c>
      <c r="E16" s="207">
        <v>7.56</v>
      </c>
      <c r="F16" s="207">
        <v>1.06</v>
      </c>
      <c r="G16" s="207">
        <v>1</v>
      </c>
    </row>
    <row r="17" spans="1:7" s="11" customFormat="1" ht="12" customHeight="1" x14ac:dyDescent="0.2">
      <c r="A17" s="150" t="s">
        <v>208</v>
      </c>
      <c r="B17" s="205">
        <v>3</v>
      </c>
      <c r="C17" s="206">
        <v>9.5500000000000007</v>
      </c>
      <c r="D17" s="207">
        <v>8.7799999999999994</v>
      </c>
      <c r="E17" s="207">
        <v>8.56</v>
      </c>
      <c r="F17" s="207">
        <v>0.77</v>
      </c>
      <c r="G17" s="207">
        <v>0.76</v>
      </c>
    </row>
    <row r="18" spans="1:7" s="5" customFormat="1" ht="12" customHeight="1" x14ac:dyDescent="0.2">
      <c r="A18" s="150" t="s">
        <v>209</v>
      </c>
      <c r="B18" s="205">
        <v>4</v>
      </c>
      <c r="C18" s="206">
        <v>9.16</v>
      </c>
      <c r="D18" s="207">
        <v>8.52</v>
      </c>
      <c r="E18" s="207">
        <v>8.36</v>
      </c>
      <c r="F18" s="207">
        <v>0.64</v>
      </c>
      <c r="G18" s="207">
        <v>0.63</v>
      </c>
    </row>
    <row r="19" spans="1:7" s="5" customFormat="1" ht="12" customHeight="1" x14ac:dyDescent="0.2">
      <c r="A19" s="150" t="s">
        <v>210</v>
      </c>
      <c r="B19" s="205">
        <v>5</v>
      </c>
      <c r="C19" s="206">
        <v>6.87</v>
      </c>
      <c r="D19" s="207">
        <v>6.36</v>
      </c>
      <c r="E19" s="207">
        <v>6.17</v>
      </c>
      <c r="F19" s="207">
        <v>0.51</v>
      </c>
      <c r="G19" s="207">
        <v>0.49</v>
      </c>
    </row>
    <row r="20" spans="1:7" s="11" customFormat="1" ht="12" customHeight="1" x14ac:dyDescent="0.2">
      <c r="A20" s="150" t="s">
        <v>264</v>
      </c>
      <c r="B20" s="205">
        <v>6</v>
      </c>
      <c r="C20" s="206">
        <v>8</v>
      </c>
      <c r="D20" s="207">
        <v>7.52</v>
      </c>
      <c r="E20" s="207">
        <v>7.33</v>
      </c>
      <c r="F20" s="207">
        <v>0.48</v>
      </c>
      <c r="G20" s="207">
        <v>0.47</v>
      </c>
    </row>
    <row r="21" spans="1:7" s="5" customFormat="1" x14ac:dyDescent="0.2">
      <c r="A21" s="10"/>
      <c r="B21" s="205"/>
      <c r="C21" s="202"/>
      <c r="D21" s="203"/>
      <c r="E21" s="203"/>
      <c r="F21" s="203"/>
      <c r="G21" s="203"/>
    </row>
    <row r="22" spans="1:7" s="11" customFormat="1" ht="12" customHeight="1" x14ac:dyDescent="0.2">
      <c r="A22" s="197" t="s">
        <v>270</v>
      </c>
      <c r="B22" s="205">
        <v>7</v>
      </c>
      <c r="C22" s="199">
        <v>8.01</v>
      </c>
      <c r="D22" s="200">
        <v>7.44</v>
      </c>
      <c r="E22" s="200">
        <v>7.15</v>
      </c>
      <c r="F22" s="200">
        <v>0.56999999999999995</v>
      </c>
      <c r="G22" s="200">
        <v>0.56000000000000005</v>
      </c>
    </row>
    <row r="23" spans="1:7" s="5" customFormat="1" ht="12" customHeight="1" x14ac:dyDescent="0.2">
      <c r="A23" s="42"/>
      <c r="B23" s="42"/>
      <c r="C23" s="216"/>
      <c r="D23" s="217"/>
      <c r="E23" s="217"/>
      <c r="F23" s="217"/>
      <c r="G23" s="217"/>
    </row>
    <row r="24" spans="1:7" ht="15" customHeight="1" x14ac:dyDescent="0.2">
      <c r="A24" s="218" t="s">
        <v>226</v>
      </c>
    </row>
  </sheetData>
  <mergeCells count="1">
    <mergeCell ref="C7:C9"/>
  </mergeCells>
  <phoneticPr fontId="2"/>
  <pageMargins left="0.59055118110236227" right="0.59055118110236227" top="0.39370078740157483" bottom="0.98425196850393704" header="0" footer="0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zoomScaleNormal="100" zoomScaleSheetLayoutView="100" workbookViewId="0">
      <pane xSplit="2" ySplit="11" topLeftCell="C12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9.296875" style="6" customWidth="1"/>
    <col min="2" max="2" width="3.69921875" style="6" customWidth="1"/>
    <col min="3" max="11" width="9.8984375" style="6" customWidth="1"/>
    <col min="12" max="16384" width="9.09765625" style="6"/>
  </cols>
  <sheetData>
    <row r="1" spans="1:11" s="3" customFormat="1" ht="25.15" customHeight="1" x14ac:dyDescent="0.2">
      <c r="A1" s="157" t="s">
        <v>219</v>
      </c>
      <c r="B1" s="43"/>
      <c r="C1" s="2"/>
      <c r="D1" s="2"/>
      <c r="E1" s="2"/>
      <c r="F1" s="2"/>
      <c r="G1" s="2"/>
      <c r="J1" s="43"/>
    </row>
    <row r="2" spans="1:11" s="4" customFormat="1" ht="15" customHeight="1" x14ac:dyDescent="0.2">
      <c r="A2" s="4" t="s">
        <v>220</v>
      </c>
      <c r="G2" s="20"/>
      <c r="I2" s="20"/>
    </row>
    <row r="3" spans="1:11" s="21" customFormat="1" ht="15" customHeight="1" x14ac:dyDescent="0.2">
      <c r="A3" s="21" t="s">
        <v>193</v>
      </c>
    </row>
    <row r="4" spans="1:11" s="45" customFormat="1" ht="15" customHeight="1" x14ac:dyDescent="0.2">
      <c r="A4" s="67" t="s">
        <v>182</v>
      </c>
      <c r="B4" s="67"/>
      <c r="C4" s="44"/>
      <c r="D4" s="44"/>
      <c r="E4" s="9"/>
      <c r="F4" s="9"/>
      <c r="G4" s="9"/>
      <c r="H4" s="66"/>
      <c r="I4" s="9"/>
      <c r="J4" s="67"/>
    </row>
    <row r="5" spans="1:11" s="3" customFormat="1" ht="15" customHeight="1" x14ac:dyDescent="0.2">
      <c r="A5" s="111" t="s">
        <v>192</v>
      </c>
      <c r="B5" s="158"/>
      <c r="C5" s="158"/>
      <c r="D5" s="158"/>
      <c r="E5" s="7"/>
      <c r="F5" s="7"/>
      <c r="G5" s="7"/>
      <c r="H5" s="7"/>
      <c r="I5" s="7"/>
      <c r="J5" s="15"/>
      <c r="K5" s="7"/>
    </row>
    <row r="6" spans="1:11" s="3" customFormat="1" ht="2.15" customHeight="1" x14ac:dyDescent="0.2">
      <c r="A6" s="22"/>
      <c r="B6" s="23"/>
      <c r="C6" s="23"/>
      <c r="D6" s="23"/>
      <c r="F6" s="23"/>
      <c r="G6" s="23"/>
      <c r="H6" s="23"/>
      <c r="I6" s="23"/>
      <c r="J6" s="41"/>
      <c r="K6" s="41"/>
    </row>
    <row r="7" spans="1:11" s="3" customFormat="1" ht="12.65" customHeight="1" x14ac:dyDescent="0.2">
      <c r="A7" s="323" t="s">
        <v>95</v>
      </c>
      <c r="B7" s="306"/>
      <c r="C7" s="272" t="s">
        <v>133</v>
      </c>
      <c r="D7" s="299" t="s">
        <v>103</v>
      </c>
      <c r="E7" s="292"/>
      <c r="F7" s="292"/>
      <c r="G7" s="293"/>
      <c r="H7" s="299" t="s">
        <v>104</v>
      </c>
      <c r="I7" s="292"/>
      <c r="J7" s="329" t="s">
        <v>228</v>
      </c>
      <c r="K7" s="330"/>
    </row>
    <row r="8" spans="1:11" s="3" customFormat="1" ht="12.65" customHeight="1" x14ac:dyDescent="0.2">
      <c r="A8" s="327"/>
      <c r="B8" s="325"/>
      <c r="C8" s="273"/>
      <c r="D8" s="307" t="s">
        <v>100</v>
      </c>
      <c r="E8" s="186"/>
      <c r="F8" s="307" t="s">
        <v>134</v>
      </c>
      <c r="G8" s="186"/>
      <c r="H8" s="284" t="s">
        <v>100</v>
      </c>
      <c r="I8" s="284" t="s">
        <v>102</v>
      </c>
      <c r="J8" s="284" t="s">
        <v>100</v>
      </c>
      <c r="K8" s="307" t="s">
        <v>102</v>
      </c>
    </row>
    <row r="9" spans="1:11" s="3" customFormat="1" ht="12.65" customHeight="1" x14ac:dyDescent="0.2">
      <c r="A9" s="328"/>
      <c r="B9" s="318"/>
      <c r="C9" s="274"/>
      <c r="D9" s="274"/>
      <c r="E9" s="187" t="s">
        <v>105</v>
      </c>
      <c r="F9" s="274"/>
      <c r="G9" s="187" t="s">
        <v>105</v>
      </c>
      <c r="H9" s="295"/>
      <c r="I9" s="295"/>
      <c r="J9" s="295"/>
      <c r="K9" s="331"/>
    </row>
    <row r="10" spans="1:11" x14ac:dyDescent="0.2">
      <c r="B10" s="54"/>
      <c r="C10" s="125" t="s">
        <v>106</v>
      </c>
      <c r="D10" s="87" t="s">
        <v>145</v>
      </c>
      <c r="E10" s="188">
        <v>-3</v>
      </c>
      <c r="F10" s="87" t="s">
        <v>147</v>
      </c>
      <c r="G10" s="87" t="s">
        <v>148</v>
      </c>
      <c r="H10" s="93" t="s">
        <v>159</v>
      </c>
      <c r="I10" s="93" t="s">
        <v>160</v>
      </c>
      <c r="J10" s="93" t="s">
        <v>161</v>
      </c>
      <c r="K10" s="87" t="s">
        <v>162</v>
      </c>
    </row>
    <row r="11" spans="1:11" s="8" customFormat="1" ht="10" x14ac:dyDescent="0.2">
      <c r="B11" s="29"/>
      <c r="C11" s="84" t="s">
        <v>150</v>
      </c>
      <c r="D11" s="65" t="s">
        <v>107</v>
      </c>
      <c r="E11" s="65" t="s">
        <v>107</v>
      </c>
      <c r="F11" s="65" t="s">
        <v>107</v>
      </c>
      <c r="G11" s="65" t="s">
        <v>107</v>
      </c>
      <c r="H11" s="65" t="s">
        <v>107</v>
      </c>
      <c r="I11" s="65" t="s">
        <v>107</v>
      </c>
      <c r="J11" s="65" t="s">
        <v>107</v>
      </c>
      <c r="K11" s="65" t="s">
        <v>107</v>
      </c>
    </row>
    <row r="12" spans="1:11" s="11" customFormat="1" ht="12" customHeight="1" x14ac:dyDescent="0.2">
      <c r="A12" s="10" t="s">
        <v>137</v>
      </c>
      <c r="B12" s="262"/>
      <c r="C12" s="85"/>
      <c r="D12" s="72"/>
      <c r="E12" s="72"/>
      <c r="F12" s="72"/>
      <c r="G12" s="72"/>
      <c r="H12" s="72"/>
      <c r="I12" s="72"/>
      <c r="J12" s="24"/>
      <c r="K12" s="24"/>
    </row>
    <row r="13" spans="1:11" s="11" customFormat="1" ht="12" customHeight="1" x14ac:dyDescent="0.2">
      <c r="A13" s="197" t="s">
        <v>267</v>
      </c>
      <c r="B13" s="205">
        <v>1</v>
      </c>
      <c r="C13" s="245">
        <v>5475</v>
      </c>
      <c r="D13" s="133">
        <v>140123</v>
      </c>
      <c r="E13" s="133">
        <v>140103</v>
      </c>
      <c r="F13" s="133">
        <v>25593</v>
      </c>
      <c r="G13" s="133">
        <v>25589</v>
      </c>
      <c r="H13" s="133">
        <v>40436</v>
      </c>
      <c r="I13" s="133">
        <v>10018</v>
      </c>
      <c r="J13" s="133">
        <v>30863</v>
      </c>
      <c r="K13" s="133">
        <v>7646</v>
      </c>
    </row>
    <row r="14" spans="1:11" s="11" customFormat="1" ht="12" customHeight="1" x14ac:dyDescent="0.2">
      <c r="A14" s="197"/>
      <c r="B14" s="261"/>
      <c r="C14" s="246"/>
      <c r="D14" s="132"/>
      <c r="E14" s="132"/>
      <c r="F14" s="132"/>
      <c r="G14" s="132"/>
      <c r="H14" s="132"/>
      <c r="I14" s="132"/>
      <c r="J14" s="132"/>
      <c r="K14" s="132"/>
    </row>
    <row r="15" spans="1:11" s="8" customFormat="1" ht="12" customHeight="1" x14ac:dyDescent="0.2">
      <c r="A15" s="10" t="s">
        <v>138</v>
      </c>
      <c r="B15" s="261"/>
      <c r="C15" s="246"/>
      <c r="D15" s="132"/>
      <c r="E15" s="132"/>
      <c r="F15" s="132"/>
      <c r="G15" s="132"/>
      <c r="H15" s="132"/>
      <c r="I15" s="132"/>
      <c r="J15" s="132"/>
      <c r="K15" s="132"/>
    </row>
    <row r="16" spans="1:11" s="5" customFormat="1" ht="12" customHeight="1" x14ac:dyDescent="0.2">
      <c r="A16" s="87" t="s">
        <v>207</v>
      </c>
      <c r="B16" s="205">
        <v>2</v>
      </c>
      <c r="C16" s="246">
        <v>5696</v>
      </c>
      <c r="D16" s="132">
        <v>123888</v>
      </c>
      <c r="E16" s="132">
        <v>123888</v>
      </c>
      <c r="F16" s="132">
        <v>21751</v>
      </c>
      <c r="G16" s="132">
        <v>21751</v>
      </c>
      <c r="H16" s="132">
        <v>41938</v>
      </c>
      <c r="I16" s="132">
        <v>6717</v>
      </c>
      <c r="J16" s="132">
        <v>31580</v>
      </c>
      <c r="K16" s="132">
        <v>5058</v>
      </c>
    </row>
    <row r="17" spans="1:11" s="11" customFormat="1" ht="12" customHeight="1" x14ac:dyDescent="0.2">
      <c r="A17" s="87" t="s">
        <v>208</v>
      </c>
      <c r="B17" s="205">
        <v>3</v>
      </c>
      <c r="C17" s="246">
        <v>5299</v>
      </c>
      <c r="D17" s="132">
        <v>117690</v>
      </c>
      <c r="E17" s="132">
        <v>117690</v>
      </c>
      <c r="F17" s="132">
        <v>22210</v>
      </c>
      <c r="G17" s="132">
        <v>22210</v>
      </c>
      <c r="H17" s="132">
        <v>35194</v>
      </c>
      <c r="I17" s="132">
        <v>6207</v>
      </c>
      <c r="J17" s="132">
        <v>23821</v>
      </c>
      <c r="K17" s="132">
        <v>4201</v>
      </c>
    </row>
    <row r="18" spans="1:11" s="5" customFormat="1" ht="12" customHeight="1" x14ac:dyDescent="0.2">
      <c r="A18" s="87" t="s">
        <v>209</v>
      </c>
      <c r="B18" s="205">
        <v>4</v>
      </c>
      <c r="C18" s="246">
        <v>6389</v>
      </c>
      <c r="D18" s="132">
        <v>142746</v>
      </c>
      <c r="E18" s="132">
        <v>142746</v>
      </c>
      <c r="F18" s="132">
        <v>22343</v>
      </c>
      <c r="G18" s="132">
        <v>22343</v>
      </c>
      <c r="H18" s="132">
        <v>50266</v>
      </c>
      <c r="I18" s="132">
        <v>9900</v>
      </c>
      <c r="J18" s="132">
        <v>39147</v>
      </c>
      <c r="K18" s="132">
        <v>7710</v>
      </c>
    </row>
    <row r="19" spans="1:11" s="5" customFormat="1" ht="12" customHeight="1" x14ac:dyDescent="0.2">
      <c r="A19" s="87" t="s">
        <v>210</v>
      </c>
      <c r="B19" s="205">
        <v>5</v>
      </c>
      <c r="C19" s="246">
        <v>5914</v>
      </c>
      <c r="D19" s="132">
        <v>142773</v>
      </c>
      <c r="E19" s="132">
        <v>142773</v>
      </c>
      <c r="F19" s="132">
        <v>24141</v>
      </c>
      <c r="G19" s="132">
        <v>24141</v>
      </c>
      <c r="H19" s="132">
        <v>48174</v>
      </c>
      <c r="I19" s="132">
        <v>8645</v>
      </c>
      <c r="J19" s="132">
        <v>36436</v>
      </c>
      <c r="K19" s="132">
        <v>6539</v>
      </c>
    </row>
    <row r="20" spans="1:11" s="11" customFormat="1" ht="12" customHeight="1" x14ac:dyDescent="0.2">
      <c r="A20" s="87" t="s">
        <v>264</v>
      </c>
      <c r="B20" s="205">
        <v>6</v>
      </c>
      <c r="C20" s="246">
        <v>5735</v>
      </c>
      <c r="D20" s="132">
        <v>133605</v>
      </c>
      <c r="E20" s="132">
        <v>133596</v>
      </c>
      <c r="F20" s="132">
        <v>23299</v>
      </c>
      <c r="G20" s="132">
        <v>23297</v>
      </c>
      <c r="H20" s="132">
        <v>36834</v>
      </c>
      <c r="I20" s="132">
        <v>8700</v>
      </c>
      <c r="J20" s="132">
        <v>26253</v>
      </c>
      <c r="K20" s="132">
        <v>6201</v>
      </c>
    </row>
    <row r="21" spans="1:11" s="5" customFormat="1" x14ac:dyDescent="0.2">
      <c r="A21" s="87"/>
      <c r="B21" s="260"/>
      <c r="C21" s="246"/>
      <c r="D21" s="132"/>
      <c r="E21" s="132"/>
      <c r="F21" s="132"/>
      <c r="G21" s="132"/>
      <c r="H21" s="132"/>
      <c r="I21" s="132"/>
      <c r="J21" s="132"/>
      <c r="K21" s="132"/>
    </row>
    <row r="22" spans="1:11" s="11" customFormat="1" ht="12" customHeight="1" x14ac:dyDescent="0.2">
      <c r="A22" s="13" t="s">
        <v>270</v>
      </c>
      <c r="B22" s="205">
        <v>7</v>
      </c>
      <c r="C22" s="245">
        <v>5430</v>
      </c>
      <c r="D22" s="133">
        <v>137788</v>
      </c>
      <c r="E22" s="133">
        <v>137782</v>
      </c>
      <c r="F22" s="133">
        <v>25374</v>
      </c>
      <c r="G22" s="133">
        <v>25373</v>
      </c>
      <c r="H22" s="133">
        <v>39525</v>
      </c>
      <c r="I22" s="133">
        <v>7823</v>
      </c>
      <c r="J22" s="133">
        <v>29104</v>
      </c>
      <c r="K22" s="133">
        <v>5760</v>
      </c>
    </row>
    <row r="23" spans="1:11" s="28" customFormat="1" ht="12" customHeight="1" x14ac:dyDescent="0.2">
      <c r="A23" s="40"/>
      <c r="B23" s="257"/>
      <c r="C23" s="36"/>
      <c r="D23" s="37"/>
      <c r="E23" s="37"/>
      <c r="F23" s="37"/>
      <c r="G23" s="37"/>
      <c r="H23" s="26"/>
      <c r="I23" s="26"/>
      <c r="J23" s="26"/>
      <c r="K23" s="26"/>
    </row>
    <row r="24" spans="1:11" x14ac:dyDescent="0.2">
      <c r="A24" s="69" t="s">
        <v>226</v>
      </c>
      <c r="B24" s="13"/>
      <c r="C24" s="10"/>
      <c r="D24" s="10"/>
      <c r="E24" s="10"/>
      <c r="F24" s="10"/>
      <c r="G24" s="10"/>
      <c r="H24" s="19"/>
      <c r="I24" s="19"/>
      <c r="J24" s="69"/>
    </row>
  </sheetData>
  <mergeCells count="11">
    <mergeCell ref="A7:B9"/>
    <mergeCell ref="J7:K7"/>
    <mergeCell ref="H8:H9"/>
    <mergeCell ref="I8:I9"/>
    <mergeCell ref="J8:J9"/>
    <mergeCell ref="K8:K9"/>
    <mergeCell ref="C7:C9"/>
    <mergeCell ref="D7:G7"/>
    <mergeCell ref="D8:D9"/>
    <mergeCell ref="F8:F9"/>
    <mergeCell ref="H7:I7"/>
  </mergeCells>
  <phoneticPr fontId="2"/>
  <pageMargins left="0.59055118110236227" right="0.59055118110236227" top="0.39370078740157483" bottom="0.98425196850393704" header="0" footer="0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zoomScaleNormal="100" zoomScaleSheetLayoutView="100" workbookViewId="0">
      <pane xSplit="2" ySplit="11" topLeftCell="C12" activePane="bottomRight" state="frozen"/>
      <selection activeCell="B23" sqref="B23"/>
      <selection pane="topRight" activeCell="B23" sqref="B23"/>
      <selection pane="bottomLeft" activeCell="B23" sqref="B23"/>
      <selection pane="bottomRight"/>
    </sheetView>
  </sheetViews>
  <sheetFormatPr defaultColWidth="9.09765625" defaultRowHeight="11" x14ac:dyDescent="0.2"/>
  <cols>
    <col min="1" max="1" width="9.296875" style="6" customWidth="1"/>
    <col min="2" max="2" width="3.69921875" style="6" customWidth="1"/>
    <col min="3" max="5" width="13.09765625" style="6" customWidth="1"/>
    <col min="6" max="16384" width="9.09765625" style="6"/>
  </cols>
  <sheetData>
    <row r="1" spans="1:5" s="3" customFormat="1" ht="25.15" customHeight="1" x14ac:dyDescent="0.2">
      <c r="A1" s="157" t="s">
        <v>219</v>
      </c>
      <c r="B1" s="43"/>
      <c r="C1" s="43"/>
    </row>
    <row r="2" spans="1:5" s="4" customFormat="1" ht="15" customHeight="1" x14ac:dyDescent="0.2">
      <c r="A2" s="4" t="s">
        <v>220</v>
      </c>
    </row>
    <row r="3" spans="1:5" s="21" customFormat="1" ht="15" customHeight="1" x14ac:dyDescent="0.2">
      <c r="A3" s="21" t="s">
        <v>193</v>
      </c>
    </row>
    <row r="4" spans="1:5" s="45" customFormat="1" ht="15" customHeight="1" x14ac:dyDescent="0.2">
      <c r="A4" s="67" t="s">
        <v>182</v>
      </c>
      <c r="B4" s="67"/>
      <c r="C4" s="67"/>
    </row>
    <row r="5" spans="1:5" s="3" customFormat="1" ht="15" customHeight="1" x14ac:dyDescent="0.2">
      <c r="A5" s="111" t="s">
        <v>186</v>
      </c>
      <c r="B5" s="158"/>
      <c r="C5" s="158"/>
      <c r="D5" s="158"/>
      <c r="E5" s="158"/>
    </row>
    <row r="6" spans="1:5" s="3" customFormat="1" ht="2.15" customHeight="1" x14ac:dyDescent="0.2">
      <c r="A6" s="22"/>
      <c r="B6" s="23"/>
      <c r="C6" s="23"/>
      <c r="D6" s="23"/>
      <c r="E6" s="27"/>
    </row>
    <row r="7" spans="1:5" s="3" customFormat="1" ht="12" customHeight="1" x14ac:dyDescent="0.2">
      <c r="A7" s="323" t="s">
        <v>95</v>
      </c>
      <c r="B7" s="306"/>
      <c r="C7" s="332" t="s">
        <v>266</v>
      </c>
      <c r="D7" s="292"/>
      <c r="E7" s="292"/>
    </row>
    <row r="8" spans="1:5" s="3" customFormat="1" x14ac:dyDescent="0.2">
      <c r="A8" s="324"/>
      <c r="B8" s="325"/>
      <c r="C8" s="333" t="s">
        <v>0</v>
      </c>
      <c r="D8" s="333" t="s">
        <v>135</v>
      </c>
      <c r="E8" s="315" t="s">
        <v>136</v>
      </c>
    </row>
    <row r="9" spans="1:5" s="3" customFormat="1" x14ac:dyDescent="0.2">
      <c r="A9" s="326"/>
      <c r="B9" s="318"/>
      <c r="C9" s="295"/>
      <c r="D9" s="295"/>
      <c r="E9" s="331"/>
    </row>
    <row r="10" spans="1:5" x14ac:dyDescent="0.2">
      <c r="B10" s="54"/>
      <c r="C10" s="249" t="s">
        <v>106</v>
      </c>
      <c r="D10" s="185" t="s">
        <v>145</v>
      </c>
      <c r="E10" s="185" t="s">
        <v>158</v>
      </c>
    </row>
    <row r="11" spans="1:5" s="8" customFormat="1" x14ac:dyDescent="0.2">
      <c r="A11" s="6"/>
      <c r="B11" s="50"/>
      <c r="C11" s="250" t="s">
        <v>163</v>
      </c>
      <c r="D11" s="219" t="s">
        <v>163</v>
      </c>
      <c r="E11" s="219" t="s">
        <v>163</v>
      </c>
    </row>
    <row r="12" spans="1:5" s="11" customFormat="1" ht="12" customHeight="1" x14ac:dyDescent="0.2">
      <c r="A12" s="10" t="s">
        <v>137</v>
      </c>
      <c r="B12" s="195"/>
      <c r="C12" s="251"/>
      <c r="D12" s="52"/>
      <c r="E12" s="220"/>
    </row>
    <row r="13" spans="1:5" s="11" customFormat="1" ht="12" customHeight="1" x14ac:dyDescent="0.2">
      <c r="A13" s="197" t="s">
        <v>270</v>
      </c>
      <c r="B13" s="205">
        <v>1</v>
      </c>
      <c r="C13" s="252">
        <v>142.5</v>
      </c>
      <c r="D13" s="221">
        <v>60.5</v>
      </c>
      <c r="E13" s="221">
        <v>82</v>
      </c>
    </row>
    <row r="14" spans="1:5" s="11" customFormat="1" ht="12" customHeight="1" x14ac:dyDescent="0.2">
      <c r="A14" s="197"/>
      <c r="B14" s="201"/>
      <c r="C14" s="253"/>
      <c r="D14" s="222"/>
      <c r="E14" s="222"/>
    </row>
    <row r="15" spans="1:5" s="8" customFormat="1" ht="12" customHeight="1" x14ac:dyDescent="0.2">
      <c r="A15" s="10" t="s">
        <v>138</v>
      </c>
      <c r="B15" s="201"/>
      <c r="C15" s="253"/>
      <c r="D15" s="222"/>
      <c r="E15" s="222"/>
    </row>
    <row r="16" spans="1:5" s="5" customFormat="1" ht="12" customHeight="1" x14ac:dyDescent="0.2">
      <c r="A16" s="87" t="s">
        <v>265</v>
      </c>
      <c r="B16" s="205">
        <v>2</v>
      </c>
      <c r="C16" s="254">
        <v>101.2</v>
      </c>
      <c r="D16" s="223">
        <v>46.1</v>
      </c>
      <c r="E16" s="223">
        <v>55.1</v>
      </c>
    </row>
    <row r="17" spans="1:5" s="11" customFormat="1" ht="12" customHeight="1" x14ac:dyDescent="0.2">
      <c r="A17" s="87" t="s">
        <v>208</v>
      </c>
      <c r="B17" s="205">
        <v>3</v>
      </c>
      <c r="C17" s="254">
        <v>106.5</v>
      </c>
      <c r="D17" s="223">
        <v>52.7</v>
      </c>
      <c r="E17" s="223">
        <v>53.8</v>
      </c>
    </row>
    <row r="18" spans="1:5" s="5" customFormat="1" ht="12" customHeight="1" x14ac:dyDescent="0.2">
      <c r="A18" s="87" t="s">
        <v>209</v>
      </c>
      <c r="B18" s="205">
        <v>4</v>
      </c>
      <c r="C18" s="254">
        <v>109.3</v>
      </c>
      <c r="D18" s="223">
        <v>59.3</v>
      </c>
      <c r="E18" s="223">
        <v>50</v>
      </c>
    </row>
    <row r="19" spans="1:5" s="5" customFormat="1" ht="12" customHeight="1" x14ac:dyDescent="0.2">
      <c r="A19" s="87" t="s">
        <v>210</v>
      </c>
      <c r="B19" s="205">
        <v>5</v>
      </c>
      <c r="C19" s="254">
        <v>121.7</v>
      </c>
      <c r="D19" s="223">
        <v>66.7</v>
      </c>
      <c r="E19" s="223">
        <v>55</v>
      </c>
    </row>
    <row r="20" spans="1:5" s="11" customFormat="1" ht="12" customHeight="1" x14ac:dyDescent="0.2">
      <c r="A20" s="87" t="s">
        <v>264</v>
      </c>
      <c r="B20" s="205">
        <v>6</v>
      </c>
      <c r="C20" s="254">
        <v>118.8</v>
      </c>
      <c r="D20" s="223">
        <v>62.1</v>
      </c>
      <c r="E20" s="223">
        <v>56.7</v>
      </c>
    </row>
    <row r="21" spans="1:5" s="5" customFormat="1" x14ac:dyDescent="0.2">
      <c r="A21" s="87"/>
      <c r="B21" s="205"/>
      <c r="C21" s="253"/>
      <c r="D21" s="222"/>
      <c r="E21" s="222"/>
    </row>
    <row r="22" spans="1:5" s="11" customFormat="1" ht="12" customHeight="1" x14ac:dyDescent="0.2">
      <c r="A22" s="13" t="s">
        <v>270</v>
      </c>
      <c r="B22" s="205">
        <v>7</v>
      </c>
      <c r="C22" s="252">
        <v>125.9</v>
      </c>
      <c r="D22" s="221">
        <v>61.1</v>
      </c>
      <c r="E22" s="221">
        <v>64.8</v>
      </c>
    </row>
    <row r="23" spans="1:5" s="5" customFormat="1" ht="12" customHeight="1" x14ac:dyDescent="0.2">
      <c r="A23" s="24"/>
      <c r="B23" s="102"/>
      <c r="C23" s="255"/>
      <c r="D23" s="256"/>
      <c r="E23" s="256"/>
    </row>
    <row r="24" spans="1:5" x14ac:dyDescent="0.2">
      <c r="A24" s="103" t="s">
        <v>226</v>
      </c>
      <c r="B24" s="105"/>
      <c r="C24" s="17"/>
      <c r="D24" s="17"/>
      <c r="E24" s="17"/>
    </row>
  </sheetData>
  <mergeCells count="5">
    <mergeCell ref="A7:B9"/>
    <mergeCell ref="C7:E7"/>
    <mergeCell ref="C8:C9"/>
    <mergeCell ref="D8:D9"/>
    <mergeCell ref="E8:E9"/>
  </mergeCells>
  <phoneticPr fontId="2"/>
  <pageMargins left="0.59055118110236227" right="0.59055118110236227" top="0.39370078740157483" bottom="0.98425196850393704" header="0" footer="0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4"/>
  <sheetViews>
    <sheetView zoomScaleNormal="100" zoomScaleSheetLayoutView="100" workbookViewId="0">
      <pane xSplit="2" ySplit="11" topLeftCell="C12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defaultColWidth="9.09765625" defaultRowHeight="11" x14ac:dyDescent="0.2"/>
  <cols>
    <col min="1" max="1" width="10.09765625" style="6" customWidth="1"/>
    <col min="2" max="2" width="3.8984375" style="6" customWidth="1"/>
    <col min="3" max="23" width="11.3984375" style="6" customWidth="1"/>
    <col min="24" max="42" width="10.3984375" style="6" customWidth="1"/>
    <col min="43" max="16384" width="9.09765625" style="6"/>
  </cols>
  <sheetData>
    <row r="1" spans="1:42" s="3" customFormat="1" ht="25.15" customHeight="1" x14ac:dyDescent="0.2">
      <c r="A1" s="157" t="s">
        <v>219</v>
      </c>
      <c r="B1" s="4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2" s="21" customFormat="1" ht="15" customHeight="1" x14ac:dyDescent="0.2">
      <c r="A2" s="4" t="s">
        <v>220</v>
      </c>
      <c r="B2" s="4"/>
      <c r="M2" s="100"/>
      <c r="Q2" s="46"/>
      <c r="R2" s="46"/>
      <c r="AG2" s="100"/>
      <c r="AK2" s="46"/>
      <c r="AL2" s="46"/>
    </row>
    <row r="3" spans="1:42" s="45" customFormat="1" ht="15" customHeight="1" x14ac:dyDescent="0.2">
      <c r="A3" s="21" t="s">
        <v>242</v>
      </c>
      <c r="B3" s="21"/>
      <c r="D3" s="44"/>
      <c r="E3" s="44"/>
      <c r="F3" s="44"/>
      <c r="G3" s="44"/>
      <c r="H3" s="44"/>
      <c r="I3" s="44"/>
      <c r="J3" s="44"/>
      <c r="K3" s="44"/>
      <c r="L3" s="44"/>
      <c r="M3" s="101"/>
      <c r="N3" s="44"/>
      <c r="Y3" s="44"/>
      <c r="Z3" s="44"/>
      <c r="AA3" s="44"/>
      <c r="AB3" s="44"/>
      <c r="AC3" s="44"/>
      <c r="AD3" s="44"/>
      <c r="AE3" s="44"/>
      <c r="AF3" s="44"/>
      <c r="AG3" s="101"/>
      <c r="AH3" s="44"/>
    </row>
    <row r="4" spans="1:42" s="48" customFormat="1" ht="15" customHeight="1" x14ac:dyDescent="0.2">
      <c r="A4" s="68" t="s">
        <v>187</v>
      </c>
      <c r="B4" s="68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42" s="3" customFormat="1" ht="15" customHeight="1" x14ac:dyDescent="0.2">
      <c r="A5" s="67" t="s">
        <v>188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N5" s="23"/>
      <c r="W5" s="117"/>
      <c r="X5" s="10"/>
      <c r="Y5" s="2"/>
      <c r="Z5" s="2"/>
      <c r="AA5" s="2"/>
      <c r="AB5" s="2"/>
      <c r="AC5" s="2"/>
      <c r="AD5" s="2"/>
      <c r="AE5" s="2"/>
      <c r="AF5" s="2"/>
      <c r="AG5" s="2"/>
      <c r="AH5" s="2"/>
      <c r="AI5" s="10"/>
      <c r="AJ5" s="10"/>
      <c r="AK5" s="10"/>
      <c r="AL5" s="10"/>
      <c r="AM5" s="10"/>
      <c r="AN5" s="10"/>
      <c r="AO5" s="10"/>
      <c r="AP5" s="117" t="s">
        <v>11</v>
      </c>
    </row>
    <row r="6" spans="1:42" s="3" customFormat="1" ht="2.15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49"/>
      <c r="P6" s="49"/>
      <c r="Q6" s="49"/>
      <c r="R6" s="49"/>
      <c r="S6" s="49"/>
      <c r="T6" s="49"/>
      <c r="U6" s="49"/>
      <c r="V6" s="49"/>
      <c r="W6" s="49"/>
      <c r="X6" s="159"/>
      <c r="Y6" s="159"/>
      <c r="Z6" s="159"/>
      <c r="AA6" s="159"/>
      <c r="AB6" s="159"/>
      <c r="AC6" s="159"/>
      <c r="AD6" s="159"/>
      <c r="AE6" s="159"/>
      <c r="AF6" s="159"/>
      <c r="AG6" s="49"/>
      <c r="AH6" s="159"/>
      <c r="AI6" s="49"/>
      <c r="AJ6" s="49"/>
      <c r="AK6" s="49"/>
      <c r="AL6" s="49"/>
      <c r="AM6" s="49"/>
      <c r="AN6" s="49"/>
      <c r="AO6" s="49"/>
      <c r="AP6" s="177"/>
    </row>
    <row r="7" spans="1:42" s="3" customFormat="1" ht="12.75" customHeight="1" x14ac:dyDescent="0.2">
      <c r="A7" s="323" t="s">
        <v>146</v>
      </c>
      <c r="B7" s="306"/>
      <c r="C7" s="329" t="s">
        <v>222</v>
      </c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299" t="s">
        <v>15</v>
      </c>
      <c r="AA7" s="292"/>
      <c r="AB7" s="292"/>
      <c r="AC7" s="292"/>
      <c r="AD7" s="293"/>
      <c r="AE7" s="299" t="s">
        <v>245</v>
      </c>
      <c r="AF7" s="292"/>
      <c r="AG7" s="292"/>
      <c r="AH7" s="292"/>
      <c r="AI7" s="272" t="s">
        <v>154</v>
      </c>
      <c r="AJ7" s="178" t="s">
        <v>12</v>
      </c>
      <c r="AK7" s="272" t="s">
        <v>82</v>
      </c>
      <c r="AL7" s="272" t="s">
        <v>81</v>
      </c>
      <c r="AM7" s="294" t="s">
        <v>155</v>
      </c>
      <c r="AN7" s="272" t="s">
        <v>80</v>
      </c>
      <c r="AO7" s="272" t="s">
        <v>72</v>
      </c>
      <c r="AP7" s="345" t="s">
        <v>73</v>
      </c>
    </row>
    <row r="8" spans="1:42" s="3" customFormat="1" ht="12.75" customHeight="1" x14ac:dyDescent="0.2">
      <c r="A8" s="324"/>
      <c r="B8" s="325"/>
      <c r="C8" s="272" t="s">
        <v>0</v>
      </c>
      <c r="D8" s="272" t="s">
        <v>37</v>
      </c>
      <c r="E8" s="291" t="s">
        <v>18</v>
      </c>
      <c r="F8" s="355"/>
      <c r="G8" s="356"/>
      <c r="H8" s="272" t="s">
        <v>42</v>
      </c>
      <c r="I8" s="294" t="s">
        <v>76</v>
      </c>
      <c r="J8" s="272" t="s">
        <v>77</v>
      </c>
      <c r="K8" s="272" t="s">
        <v>79</v>
      </c>
      <c r="L8" s="272" t="s">
        <v>78</v>
      </c>
      <c r="M8" s="319" t="s">
        <v>41</v>
      </c>
      <c r="N8" s="272" t="s">
        <v>195</v>
      </c>
      <c r="O8" s="291" t="s">
        <v>140</v>
      </c>
      <c r="P8" s="350"/>
      <c r="Q8" s="351"/>
      <c r="R8" s="299" t="s">
        <v>94</v>
      </c>
      <c r="S8" s="300"/>
      <c r="T8" s="300"/>
      <c r="U8" s="300"/>
      <c r="V8" s="300"/>
      <c r="W8" s="301"/>
      <c r="X8" s="335" t="s">
        <v>21</v>
      </c>
      <c r="Y8" s="336"/>
      <c r="Z8" s="337" t="s">
        <v>0</v>
      </c>
      <c r="AA8" s="179"/>
      <c r="AB8" s="339" t="s">
        <v>92</v>
      </c>
      <c r="AC8" s="337" t="s">
        <v>213</v>
      </c>
      <c r="AD8" s="293"/>
      <c r="AE8" s="339" t="s">
        <v>0</v>
      </c>
      <c r="AF8" s="342" t="s">
        <v>83</v>
      </c>
      <c r="AG8" s="272" t="s">
        <v>19</v>
      </c>
      <c r="AH8" s="305" t="s">
        <v>20</v>
      </c>
      <c r="AI8" s="273"/>
      <c r="AJ8" s="352" t="s">
        <v>98</v>
      </c>
      <c r="AK8" s="273"/>
      <c r="AL8" s="273"/>
      <c r="AM8" s="273"/>
      <c r="AN8" s="273"/>
      <c r="AO8" s="273"/>
      <c r="AP8" s="346"/>
    </row>
    <row r="9" spans="1:42" s="3" customFormat="1" ht="12.75" customHeight="1" x14ac:dyDescent="0.2">
      <c r="A9" s="324"/>
      <c r="B9" s="325"/>
      <c r="C9" s="348"/>
      <c r="D9" s="348"/>
      <c r="E9" s="272" t="s">
        <v>0</v>
      </c>
      <c r="F9" s="272" t="s">
        <v>74</v>
      </c>
      <c r="G9" s="294" t="s">
        <v>75</v>
      </c>
      <c r="H9" s="348"/>
      <c r="I9" s="348"/>
      <c r="J9" s="348"/>
      <c r="K9" s="348"/>
      <c r="L9" s="348"/>
      <c r="M9" s="353"/>
      <c r="N9" s="348"/>
      <c r="O9" s="272" t="s">
        <v>0</v>
      </c>
      <c r="P9" s="272" t="s">
        <v>23</v>
      </c>
      <c r="Q9" s="272" t="s">
        <v>35</v>
      </c>
      <c r="R9" s="305" t="s">
        <v>0</v>
      </c>
      <c r="S9" s="180"/>
      <c r="T9" s="307" t="s">
        <v>141</v>
      </c>
      <c r="U9" s="149"/>
      <c r="V9" s="307" t="s">
        <v>142</v>
      </c>
      <c r="W9" s="181"/>
      <c r="X9" s="337" t="s">
        <v>0</v>
      </c>
      <c r="Y9" s="339" t="s">
        <v>23</v>
      </c>
      <c r="Z9" s="280"/>
      <c r="AA9" s="338" t="s">
        <v>212</v>
      </c>
      <c r="AB9" s="273"/>
      <c r="AC9" s="182"/>
      <c r="AD9" s="340" t="s">
        <v>244</v>
      </c>
      <c r="AE9" s="285"/>
      <c r="AF9" s="285"/>
      <c r="AG9" s="285"/>
      <c r="AH9" s="313"/>
      <c r="AI9" s="273"/>
      <c r="AJ9" s="273"/>
      <c r="AK9" s="273"/>
      <c r="AL9" s="273"/>
      <c r="AM9" s="273"/>
      <c r="AN9" s="273"/>
      <c r="AO9" s="273"/>
      <c r="AP9" s="346"/>
    </row>
    <row r="10" spans="1:42" s="3" customFormat="1" ht="12.75" customHeight="1" x14ac:dyDescent="0.2">
      <c r="A10" s="326"/>
      <c r="B10" s="318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54"/>
      <c r="N10" s="349"/>
      <c r="O10" s="283"/>
      <c r="P10" s="283"/>
      <c r="Q10" s="283"/>
      <c r="R10" s="295"/>
      <c r="S10" s="183" t="s">
        <v>24</v>
      </c>
      <c r="T10" s="331"/>
      <c r="U10" s="183" t="s">
        <v>24</v>
      </c>
      <c r="V10" s="331"/>
      <c r="W10" s="183" t="s">
        <v>24</v>
      </c>
      <c r="X10" s="357"/>
      <c r="Y10" s="344"/>
      <c r="Z10" s="281"/>
      <c r="AA10" s="281"/>
      <c r="AB10" s="274"/>
      <c r="AC10" s="184"/>
      <c r="AD10" s="341"/>
      <c r="AE10" s="286"/>
      <c r="AF10" s="286"/>
      <c r="AG10" s="286"/>
      <c r="AH10" s="343"/>
      <c r="AI10" s="274"/>
      <c r="AJ10" s="274"/>
      <c r="AK10" s="274"/>
      <c r="AL10" s="274"/>
      <c r="AM10" s="274"/>
      <c r="AN10" s="274"/>
      <c r="AO10" s="274"/>
      <c r="AP10" s="347"/>
    </row>
    <row r="11" spans="1:42" ht="12" customHeight="1" x14ac:dyDescent="0.2">
      <c r="B11" s="54"/>
      <c r="C11" s="93" t="s">
        <v>152</v>
      </c>
      <c r="D11" s="93" t="s">
        <v>48</v>
      </c>
      <c r="E11" s="93" t="s">
        <v>44</v>
      </c>
      <c r="F11" s="93" t="s">
        <v>38</v>
      </c>
      <c r="G11" s="93" t="s">
        <v>45</v>
      </c>
      <c r="H11" s="93" t="s">
        <v>46</v>
      </c>
      <c r="I11" s="93" t="s">
        <v>47</v>
      </c>
      <c r="J11" s="93" t="s">
        <v>49</v>
      </c>
      <c r="K11" s="93" t="s">
        <v>50</v>
      </c>
      <c r="L11" s="87" t="s">
        <v>51</v>
      </c>
      <c r="M11" s="93" t="s">
        <v>153</v>
      </c>
      <c r="N11" s="93" t="s">
        <v>52</v>
      </c>
      <c r="O11" s="93" t="s">
        <v>53</v>
      </c>
      <c r="P11" s="93" t="s">
        <v>54</v>
      </c>
      <c r="Q11" s="93" t="s">
        <v>55</v>
      </c>
      <c r="R11" s="93" t="s">
        <v>27</v>
      </c>
      <c r="S11" s="93" t="s">
        <v>28</v>
      </c>
      <c r="T11" s="93" t="s">
        <v>39</v>
      </c>
      <c r="U11" s="93" t="s">
        <v>40</v>
      </c>
      <c r="V11" s="93" t="s">
        <v>29</v>
      </c>
      <c r="W11" s="93" t="s">
        <v>30</v>
      </c>
      <c r="X11" s="87" t="s">
        <v>156</v>
      </c>
      <c r="Y11" s="87" t="s">
        <v>32</v>
      </c>
      <c r="Z11" s="87" t="s">
        <v>254</v>
      </c>
      <c r="AA11" s="87" t="s">
        <v>34</v>
      </c>
      <c r="AB11" s="87" t="s">
        <v>56</v>
      </c>
      <c r="AC11" s="87" t="s">
        <v>57</v>
      </c>
      <c r="AD11" s="87" t="s">
        <v>58</v>
      </c>
      <c r="AE11" s="87" t="s">
        <v>59</v>
      </c>
      <c r="AF11" s="87" t="s">
        <v>60</v>
      </c>
      <c r="AG11" s="87" t="s">
        <v>61</v>
      </c>
      <c r="AH11" s="87" t="s">
        <v>255</v>
      </c>
      <c r="AI11" s="87" t="s">
        <v>62</v>
      </c>
      <c r="AJ11" s="87" t="s">
        <v>63</v>
      </c>
      <c r="AK11" s="87" t="s">
        <v>64</v>
      </c>
      <c r="AL11" s="87" t="s">
        <v>65</v>
      </c>
      <c r="AM11" s="87" t="s">
        <v>66</v>
      </c>
      <c r="AN11" s="87" t="s">
        <v>67</v>
      </c>
      <c r="AO11" s="87" t="s">
        <v>68</v>
      </c>
      <c r="AP11" s="87" t="s">
        <v>69</v>
      </c>
    </row>
    <row r="12" spans="1:42" s="10" customFormat="1" ht="12" customHeight="1" x14ac:dyDescent="0.2">
      <c r="A12" s="197" t="s">
        <v>137</v>
      </c>
      <c r="B12" s="195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</row>
    <row r="13" spans="1:42" s="10" customFormat="1" ht="12" customHeight="1" x14ac:dyDescent="0.2">
      <c r="A13" s="224" t="s">
        <v>272</v>
      </c>
      <c r="B13" s="198">
        <v>1</v>
      </c>
      <c r="C13" s="133">
        <v>577084</v>
      </c>
      <c r="D13" s="133">
        <v>22112</v>
      </c>
      <c r="E13" s="133">
        <v>348485</v>
      </c>
      <c r="F13" s="133">
        <v>237696</v>
      </c>
      <c r="G13" s="133">
        <v>110789</v>
      </c>
      <c r="H13" s="133">
        <v>10548</v>
      </c>
      <c r="I13" s="133">
        <v>16646</v>
      </c>
      <c r="J13" s="133">
        <v>1094</v>
      </c>
      <c r="K13" s="133">
        <v>31462</v>
      </c>
      <c r="L13" s="133">
        <v>14852</v>
      </c>
      <c r="M13" s="133">
        <v>10893</v>
      </c>
      <c r="N13" s="133">
        <v>68523</v>
      </c>
      <c r="O13" s="133">
        <v>22998</v>
      </c>
      <c r="P13" s="133">
        <v>17692</v>
      </c>
      <c r="Q13" s="133">
        <v>5306</v>
      </c>
      <c r="R13" s="133">
        <v>26810</v>
      </c>
      <c r="S13" s="133">
        <v>16103</v>
      </c>
      <c r="T13" s="133">
        <v>8765</v>
      </c>
      <c r="U13" s="133">
        <v>4751</v>
      </c>
      <c r="V13" s="133">
        <v>18045</v>
      </c>
      <c r="W13" s="133">
        <v>11352</v>
      </c>
      <c r="X13" s="133">
        <v>2661</v>
      </c>
      <c r="Y13" s="133">
        <v>243</v>
      </c>
      <c r="Z13" s="133">
        <v>214785</v>
      </c>
      <c r="AA13" s="133">
        <v>200669</v>
      </c>
      <c r="AB13" s="133">
        <v>177975</v>
      </c>
      <c r="AC13" s="133">
        <v>36810</v>
      </c>
      <c r="AD13" s="133">
        <v>31487</v>
      </c>
      <c r="AE13" s="133">
        <v>791869</v>
      </c>
      <c r="AF13" s="133">
        <v>373469</v>
      </c>
      <c r="AG13" s="133">
        <v>315839</v>
      </c>
      <c r="AH13" s="133">
        <v>102561</v>
      </c>
      <c r="AI13" s="133">
        <v>34098</v>
      </c>
      <c r="AJ13" s="133">
        <v>757771</v>
      </c>
      <c r="AK13" s="133">
        <v>1321</v>
      </c>
      <c r="AL13" s="133">
        <v>8175</v>
      </c>
      <c r="AM13" s="133">
        <v>767267</v>
      </c>
      <c r="AN13" s="133">
        <v>85492</v>
      </c>
      <c r="AO13" s="133">
        <v>11265</v>
      </c>
      <c r="AP13" s="133">
        <v>864024</v>
      </c>
    </row>
    <row r="14" spans="1:42" s="10" customFormat="1" ht="12" customHeight="1" x14ac:dyDescent="0.2">
      <c r="A14" s="197"/>
      <c r="B14" s="20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</row>
    <row r="15" spans="1:42" ht="12" customHeight="1" x14ac:dyDescent="0.2">
      <c r="A15" s="197" t="s">
        <v>138</v>
      </c>
      <c r="B15" s="20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</row>
    <row r="16" spans="1:42" s="51" customFormat="1" ht="12" customHeight="1" x14ac:dyDescent="0.2">
      <c r="A16" s="114" t="s">
        <v>201</v>
      </c>
      <c r="B16" s="205">
        <v>2</v>
      </c>
      <c r="C16" s="132">
        <v>412552</v>
      </c>
      <c r="D16" s="132">
        <v>12627</v>
      </c>
      <c r="E16" s="132">
        <v>231964</v>
      </c>
      <c r="F16" s="132">
        <v>147321</v>
      </c>
      <c r="G16" s="132">
        <v>84643</v>
      </c>
      <c r="H16" s="132">
        <v>340</v>
      </c>
      <c r="I16" s="132">
        <v>17884</v>
      </c>
      <c r="J16" s="132">
        <v>388</v>
      </c>
      <c r="K16" s="132">
        <v>30259</v>
      </c>
      <c r="L16" s="132">
        <v>4947</v>
      </c>
      <c r="M16" s="132">
        <v>10210</v>
      </c>
      <c r="N16" s="132">
        <v>69664</v>
      </c>
      <c r="O16" s="132">
        <v>18270</v>
      </c>
      <c r="P16" s="132">
        <v>16874</v>
      </c>
      <c r="Q16" s="132">
        <v>1396</v>
      </c>
      <c r="R16" s="132">
        <v>13806</v>
      </c>
      <c r="S16" s="132">
        <v>7099</v>
      </c>
      <c r="T16" s="132">
        <v>7947</v>
      </c>
      <c r="U16" s="132">
        <v>4094</v>
      </c>
      <c r="V16" s="132">
        <v>5859</v>
      </c>
      <c r="W16" s="132">
        <v>3005</v>
      </c>
      <c r="X16" s="132">
        <v>2193</v>
      </c>
      <c r="Y16" s="132" t="s">
        <v>200</v>
      </c>
      <c r="Z16" s="132">
        <v>176124</v>
      </c>
      <c r="AA16" s="132">
        <v>175830</v>
      </c>
      <c r="AB16" s="132">
        <v>150545</v>
      </c>
      <c r="AC16" s="132">
        <v>25579</v>
      </c>
      <c r="AD16" s="132">
        <v>24317</v>
      </c>
      <c r="AE16" s="132">
        <v>588676</v>
      </c>
      <c r="AF16" s="132">
        <v>234566</v>
      </c>
      <c r="AG16" s="132">
        <v>260473</v>
      </c>
      <c r="AH16" s="132">
        <v>93637</v>
      </c>
      <c r="AI16" s="132">
        <v>20289</v>
      </c>
      <c r="AJ16" s="132">
        <v>568387</v>
      </c>
      <c r="AK16" s="132">
        <v>2339</v>
      </c>
      <c r="AL16" s="132">
        <v>9431</v>
      </c>
      <c r="AM16" s="132">
        <v>580157</v>
      </c>
      <c r="AN16" s="132">
        <v>102233</v>
      </c>
      <c r="AO16" s="132">
        <v>9910</v>
      </c>
      <c r="AP16" s="132">
        <v>692300</v>
      </c>
    </row>
    <row r="17" spans="1:42" s="3" customFormat="1" ht="12" customHeight="1" x14ac:dyDescent="0.2">
      <c r="A17" s="114" t="s">
        <v>204</v>
      </c>
      <c r="B17" s="205">
        <v>3</v>
      </c>
      <c r="C17" s="132">
        <v>494849</v>
      </c>
      <c r="D17" s="132">
        <v>20891</v>
      </c>
      <c r="E17" s="132">
        <v>291272</v>
      </c>
      <c r="F17" s="132">
        <v>161034</v>
      </c>
      <c r="G17" s="132">
        <v>130238</v>
      </c>
      <c r="H17" s="132">
        <v>1168</v>
      </c>
      <c r="I17" s="132">
        <v>18736</v>
      </c>
      <c r="J17" s="132">
        <v>1193</v>
      </c>
      <c r="K17" s="132">
        <v>31108</v>
      </c>
      <c r="L17" s="132">
        <v>10606</v>
      </c>
      <c r="M17" s="132">
        <v>12593</v>
      </c>
      <c r="N17" s="132">
        <v>50988</v>
      </c>
      <c r="O17" s="132">
        <v>20663</v>
      </c>
      <c r="P17" s="132">
        <v>18893</v>
      </c>
      <c r="Q17" s="132">
        <v>1770</v>
      </c>
      <c r="R17" s="132">
        <v>31479</v>
      </c>
      <c r="S17" s="132">
        <v>21797</v>
      </c>
      <c r="T17" s="132">
        <v>22857</v>
      </c>
      <c r="U17" s="132">
        <v>17527</v>
      </c>
      <c r="V17" s="132">
        <v>8622</v>
      </c>
      <c r="W17" s="132">
        <v>4270</v>
      </c>
      <c r="X17" s="132">
        <v>4152</v>
      </c>
      <c r="Y17" s="132" t="s">
        <v>200</v>
      </c>
      <c r="Z17" s="132">
        <v>248643</v>
      </c>
      <c r="AA17" s="132">
        <v>248643</v>
      </c>
      <c r="AB17" s="132">
        <v>224873</v>
      </c>
      <c r="AC17" s="132">
        <v>23770</v>
      </c>
      <c r="AD17" s="132">
        <v>19081</v>
      </c>
      <c r="AE17" s="132">
        <v>743492</v>
      </c>
      <c r="AF17" s="132">
        <v>272933</v>
      </c>
      <c r="AG17" s="132">
        <v>378881</v>
      </c>
      <c r="AH17" s="132">
        <v>91678</v>
      </c>
      <c r="AI17" s="132">
        <v>28449</v>
      </c>
      <c r="AJ17" s="132">
        <v>715043</v>
      </c>
      <c r="AK17" s="132">
        <v>3864</v>
      </c>
      <c r="AL17" s="132">
        <v>9718</v>
      </c>
      <c r="AM17" s="132">
        <v>728625</v>
      </c>
      <c r="AN17" s="132">
        <v>77956</v>
      </c>
      <c r="AO17" s="132">
        <v>11034</v>
      </c>
      <c r="AP17" s="132">
        <v>817615</v>
      </c>
    </row>
    <row r="18" spans="1:42" s="3" customFormat="1" ht="12" customHeight="1" x14ac:dyDescent="0.2">
      <c r="A18" s="114" t="s">
        <v>202</v>
      </c>
      <c r="B18" s="205">
        <v>4</v>
      </c>
      <c r="C18" s="132">
        <v>459428</v>
      </c>
      <c r="D18" s="132">
        <v>18955</v>
      </c>
      <c r="E18" s="132">
        <v>235839</v>
      </c>
      <c r="F18" s="132">
        <v>150811</v>
      </c>
      <c r="G18" s="132">
        <v>85028</v>
      </c>
      <c r="H18" s="132">
        <v>1870</v>
      </c>
      <c r="I18" s="132">
        <v>15981</v>
      </c>
      <c r="J18" s="132">
        <v>3908</v>
      </c>
      <c r="K18" s="132">
        <v>28855</v>
      </c>
      <c r="L18" s="132">
        <v>23755</v>
      </c>
      <c r="M18" s="132">
        <v>12560</v>
      </c>
      <c r="N18" s="132">
        <v>51150</v>
      </c>
      <c r="O18" s="132">
        <v>24042</v>
      </c>
      <c r="P18" s="132">
        <v>16825</v>
      </c>
      <c r="Q18" s="132">
        <v>7217</v>
      </c>
      <c r="R18" s="132">
        <v>39010</v>
      </c>
      <c r="S18" s="132">
        <v>28647</v>
      </c>
      <c r="T18" s="132">
        <v>28679</v>
      </c>
      <c r="U18" s="132">
        <v>22434</v>
      </c>
      <c r="V18" s="132">
        <v>10331</v>
      </c>
      <c r="W18" s="132">
        <v>6213</v>
      </c>
      <c r="X18" s="132">
        <v>3503</v>
      </c>
      <c r="Y18" s="132" t="s">
        <v>200</v>
      </c>
      <c r="Z18" s="132">
        <v>216063</v>
      </c>
      <c r="AA18" s="132">
        <v>216063</v>
      </c>
      <c r="AB18" s="132">
        <v>186792</v>
      </c>
      <c r="AC18" s="132">
        <v>29271</v>
      </c>
      <c r="AD18" s="132">
        <v>24153</v>
      </c>
      <c r="AE18" s="132">
        <v>675491</v>
      </c>
      <c r="AF18" s="132">
        <v>277778</v>
      </c>
      <c r="AG18" s="132">
        <v>301091</v>
      </c>
      <c r="AH18" s="132">
        <v>96622</v>
      </c>
      <c r="AI18" s="132">
        <v>43496</v>
      </c>
      <c r="AJ18" s="132">
        <v>631995</v>
      </c>
      <c r="AK18" s="132">
        <v>2676</v>
      </c>
      <c r="AL18" s="132">
        <v>9553</v>
      </c>
      <c r="AM18" s="132">
        <v>644224</v>
      </c>
      <c r="AN18" s="132">
        <v>53236</v>
      </c>
      <c r="AO18" s="132">
        <v>13067</v>
      </c>
      <c r="AP18" s="132">
        <v>710527</v>
      </c>
    </row>
    <row r="19" spans="1:42" s="3" customFormat="1" ht="12" customHeight="1" x14ac:dyDescent="0.2">
      <c r="A19" s="114" t="s">
        <v>203</v>
      </c>
      <c r="B19" s="205">
        <v>5</v>
      </c>
      <c r="C19" s="132">
        <v>486286</v>
      </c>
      <c r="D19" s="132">
        <v>16917</v>
      </c>
      <c r="E19" s="132">
        <v>279174</v>
      </c>
      <c r="F19" s="132">
        <v>185564</v>
      </c>
      <c r="G19" s="132">
        <v>93610</v>
      </c>
      <c r="H19" s="132">
        <v>1178</v>
      </c>
      <c r="I19" s="132">
        <v>19869</v>
      </c>
      <c r="J19" s="132">
        <v>2816</v>
      </c>
      <c r="K19" s="132">
        <v>37729</v>
      </c>
      <c r="L19" s="132">
        <v>11244</v>
      </c>
      <c r="M19" s="132">
        <v>11399</v>
      </c>
      <c r="N19" s="132">
        <v>55068</v>
      </c>
      <c r="O19" s="132">
        <v>20518</v>
      </c>
      <c r="P19" s="132">
        <v>19229</v>
      </c>
      <c r="Q19" s="132">
        <v>1289</v>
      </c>
      <c r="R19" s="132">
        <v>26945</v>
      </c>
      <c r="S19" s="132">
        <v>16338</v>
      </c>
      <c r="T19" s="132">
        <v>14702</v>
      </c>
      <c r="U19" s="132">
        <v>9366</v>
      </c>
      <c r="V19" s="132">
        <v>12243</v>
      </c>
      <c r="W19" s="132">
        <v>6972</v>
      </c>
      <c r="X19" s="132">
        <v>3429</v>
      </c>
      <c r="Y19" s="132" t="s">
        <v>200</v>
      </c>
      <c r="Z19" s="132">
        <v>228352</v>
      </c>
      <c r="AA19" s="132">
        <v>227990</v>
      </c>
      <c r="AB19" s="132">
        <v>190887</v>
      </c>
      <c r="AC19" s="132">
        <v>37465</v>
      </c>
      <c r="AD19" s="132">
        <v>33259</v>
      </c>
      <c r="AE19" s="132">
        <v>714638</v>
      </c>
      <c r="AF19" s="132">
        <v>302403</v>
      </c>
      <c r="AG19" s="132">
        <v>321600</v>
      </c>
      <c r="AH19" s="132">
        <v>90635</v>
      </c>
      <c r="AI19" s="132">
        <v>36407</v>
      </c>
      <c r="AJ19" s="132">
        <v>678231</v>
      </c>
      <c r="AK19" s="132">
        <v>2293</v>
      </c>
      <c r="AL19" s="132">
        <v>12959</v>
      </c>
      <c r="AM19" s="132">
        <v>693483</v>
      </c>
      <c r="AN19" s="132">
        <v>76695</v>
      </c>
      <c r="AO19" s="132">
        <v>15799</v>
      </c>
      <c r="AP19" s="132">
        <v>785977</v>
      </c>
    </row>
    <row r="20" spans="1:42" s="3" customFormat="1" ht="12" customHeight="1" x14ac:dyDescent="0.2">
      <c r="A20" s="114" t="s">
        <v>252</v>
      </c>
      <c r="B20" s="205">
        <v>6</v>
      </c>
      <c r="C20" s="132">
        <v>490132</v>
      </c>
      <c r="D20" s="132">
        <v>16901</v>
      </c>
      <c r="E20" s="132">
        <v>295492</v>
      </c>
      <c r="F20" s="132">
        <v>201038</v>
      </c>
      <c r="G20" s="132">
        <v>94454</v>
      </c>
      <c r="H20" s="132">
        <v>966</v>
      </c>
      <c r="I20" s="132">
        <v>21222</v>
      </c>
      <c r="J20" s="132">
        <v>1922</v>
      </c>
      <c r="K20" s="132">
        <v>20719</v>
      </c>
      <c r="L20" s="132">
        <v>11902</v>
      </c>
      <c r="M20" s="132">
        <v>9836</v>
      </c>
      <c r="N20" s="132">
        <v>68582</v>
      </c>
      <c r="O20" s="132">
        <v>16833</v>
      </c>
      <c r="P20" s="132">
        <v>14668</v>
      </c>
      <c r="Q20" s="132">
        <v>2165</v>
      </c>
      <c r="R20" s="132">
        <v>19685</v>
      </c>
      <c r="S20" s="132">
        <v>10595</v>
      </c>
      <c r="T20" s="132">
        <v>8991</v>
      </c>
      <c r="U20" s="132">
        <v>4901</v>
      </c>
      <c r="V20" s="132">
        <v>10694</v>
      </c>
      <c r="W20" s="132">
        <v>5694</v>
      </c>
      <c r="X20" s="132">
        <v>6072</v>
      </c>
      <c r="Y20" s="132">
        <v>302</v>
      </c>
      <c r="Z20" s="132">
        <v>206824</v>
      </c>
      <c r="AA20" s="132">
        <v>206824</v>
      </c>
      <c r="AB20" s="132">
        <v>175974</v>
      </c>
      <c r="AC20" s="132">
        <v>30850</v>
      </c>
      <c r="AD20" s="132">
        <v>26818</v>
      </c>
      <c r="AE20" s="132">
        <v>696956</v>
      </c>
      <c r="AF20" s="132">
        <v>301531</v>
      </c>
      <c r="AG20" s="132">
        <v>301278</v>
      </c>
      <c r="AH20" s="132">
        <v>94147</v>
      </c>
      <c r="AI20" s="132">
        <v>35450</v>
      </c>
      <c r="AJ20" s="132">
        <v>661506</v>
      </c>
      <c r="AK20" s="132">
        <v>1425</v>
      </c>
      <c r="AL20" s="132">
        <v>10513</v>
      </c>
      <c r="AM20" s="132">
        <v>673444</v>
      </c>
      <c r="AN20" s="132">
        <v>70633</v>
      </c>
      <c r="AO20" s="132">
        <v>13067</v>
      </c>
      <c r="AP20" s="132">
        <v>757144</v>
      </c>
    </row>
    <row r="21" spans="1:42" s="3" customFormat="1" ht="12" customHeight="1" x14ac:dyDescent="0.2">
      <c r="A21" s="114"/>
      <c r="B21" s="205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</row>
    <row r="22" spans="1:42" s="10" customFormat="1" ht="12" customHeight="1" x14ac:dyDescent="0.2">
      <c r="A22" s="129" t="s">
        <v>271</v>
      </c>
      <c r="B22" s="198">
        <v>7</v>
      </c>
      <c r="C22" s="133">
        <v>546748</v>
      </c>
      <c r="D22" s="133">
        <v>23882</v>
      </c>
      <c r="E22" s="133">
        <v>319424</v>
      </c>
      <c r="F22" s="133">
        <v>224943</v>
      </c>
      <c r="G22" s="133">
        <v>94481</v>
      </c>
      <c r="H22" s="133">
        <v>820</v>
      </c>
      <c r="I22" s="133">
        <v>17226</v>
      </c>
      <c r="J22" s="133">
        <v>1887</v>
      </c>
      <c r="K22" s="133">
        <v>27781</v>
      </c>
      <c r="L22" s="133">
        <v>15301</v>
      </c>
      <c r="M22" s="133">
        <v>10304</v>
      </c>
      <c r="N22" s="133">
        <v>84557</v>
      </c>
      <c r="O22" s="133">
        <v>24514</v>
      </c>
      <c r="P22" s="133">
        <v>16885</v>
      </c>
      <c r="Q22" s="133">
        <v>7629</v>
      </c>
      <c r="R22" s="133">
        <v>16157</v>
      </c>
      <c r="S22" s="133">
        <v>9718</v>
      </c>
      <c r="T22" s="133">
        <v>8311</v>
      </c>
      <c r="U22" s="133">
        <v>4324</v>
      </c>
      <c r="V22" s="133">
        <v>7846</v>
      </c>
      <c r="W22" s="133">
        <v>5394</v>
      </c>
      <c r="X22" s="10">
        <v>4895</v>
      </c>
      <c r="Y22" s="10">
        <v>343</v>
      </c>
      <c r="Z22" s="133">
        <v>217952</v>
      </c>
      <c r="AA22" s="133">
        <v>217952</v>
      </c>
      <c r="AB22" s="133">
        <v>185396</v>
      </c>
      <c r="AC22" s="133">
        <v>32556</v>
      </c>
      <c r="AD22" s="133">
        <v>28882</v>
      </c>
      <c r="AE22" s="133">
        <v>764700</v>
      </c>
      <c r="AF22" s="133">
        <v>340764</v>
      </c>
      <c r="AG22" s="133">
        <v>312433</v>
      </c>
      <c r="AH22" s="133">
        <v>111503</v>
      </c>
      <c r="AI22" s="133">
        <v>42346</v>
      </c>
      <c r="AJ22" s="133">
        <v>722354</v>
      </c>
      <c r="AK22" s="133">
        <v>1492</v>
      </c>
      <c r="AL22" s="133">
        <v>10980</v>
      </c>
      <c r="AM22" s="133">
        <v>734826</v>
      </c>
      <c r="AN22" s="133">
        <v>74594</v>
      </c>
      <c r="AO22" s="133">
        <v>14802</v>
      </c>
      <c r="AP22" s="133">
        <v>824222</v>
      </c>
    </row>
    <row r="23" spans="1:42" s="52" customFormat="1" ht="5.15" customHeight="1" x14ac:dyDescent="0.2">
      <c r="A23" s="42"/>
      <c r="B23" s="18"/>
      <c r="C23" s="96"/>
      <c r="D23" s="97"/>
      <c r="E23" s="92"/>
      <c r="F23" s="92"/>
      <c r="G23" s="92"/>
      <c r="H23" s="92"/>
      <c r="I23" s="92"/>
      <c r="J23" s="92"/>
      <c r="K23" s="92"/>
      <c r="L23" s="92"/>
      <c r="M23" s="90"/>
      <c r="N23" s="92"/>
      <c r="O23" s="92"/>
      <c r="P23" s="92"/>
      <c r="Q23" s="90"/>
      <c r="R23" s="92"/>
      <c r="S23" s="92"/>
      <c r="T23" s="92"/>
      <c r="U23" s="92"/>
      <c r="V23" s="92"/>
      <c r="W23" s="91"/>
      <c r="X23" s="98"/>
      <c r="Y23" s="86"/>
      <c r="Z23" s="86"/>
      <c r="AA23" s="86"/>
      <c r="AB23" s="95"/>
      <c r="AC23" s="95"/>
      <c r="AD23" s="95"/>
      <c r="AE23" s="56"/>
      <c r="AF23" s="95"/>
      <c r="AG23" s="92"/>
      <c r="AH23" s="92"/>
      <c r="AI23" s="92"/>
      <c r="AJ23" s="92"/>
      <c r="AK23" s="92"/>
      <c r="AL23" s="92"/>
      <c r="AM23" s="92"/>
      <c r="AN23" s="94"/>
      <c r="AO23" s="89"/>
      <c r="AP23" s="92"/>
    </row>
    <row r="24" spans="1:42" s="3" customFormat="1" ht="11.25" customHeight="1" x14ac:dyDescent="0.2">
      <c r="A24" s="23" t="s">
        <v>243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N24" s="23"/>
      <c r="X24" s="225"/>
      <c r="Y24" s="225"/>
      <c r="Z24" s="225"/>
      <c r="AA24" s="17"/>
      <c r="AB24" s="17"/>
      <c r="AC24" s="17"/>
      <c r="AD24" s="17"/>
      <c r="AE24" s="226"/>
      <c r="AF24" s="226"/>
      <c r="AG24" s="226"/>
      <c r="AH24" s="17"/>
      <c r="AI24" s="17"/>
      <c r="AJ24" s="17"/>
      <c r="AK24" s="17"/>
      <c r="AL24" s="17"/>
      <c r="AM24" s="17"/>
      <c r="AN24" s="17"/>
      <c r="AO24" s="17"/>
      <c r="AP24" s="17"/>
    </row>
  </sheetData>
  <mergeCells count="45">
    <mergeCell ref="A7:B10"/>
    <mergeCell ref="M8:M10"/>
    <mergeCell ref="AM7:AM10"/>
    <mergeCell ref="AN7:AN10"/>
    <mergeCell ref="AO7:AO10"/>
    <mergeCell ref="C8:C10"/>
    <mergeCell ref="D8:D10"/>
    <mergeCell ref="E8:G8"/>
    <mergeCell ref="E9:E10"/>
    <mergeCell ref="F9:F10"/>
    <mergeCell ref="G9:G10"/>
    <mergeCell ref="AK7:AK10"/>
    <mergeCell ref="AL7:AL10"/>
    <mergeCell ref="X9:X10"/>
    <mergeCell ref="O9:O10"/>
    <mergeCell ref="AE7:AH7"/>
    <mergeCell ref="AP7:AP10"/>
    <mergeCell ref="H8:H10"/>
    <mergeCell ref="I8:I10"/>
    <mergeCell ref="J8:J10"/>
    <mergeCell ref="K8:K10"/>
    <mergeCell ref="L8:L10"/>
    <mergeCell ref="P9:P10"/>
    <mergeCell ref="Q9:Q10"/>
    <mergeCell ref="N8:N10"/>
    <mergeCell ref="O8:Q8"/>
    <mergeCell ref="R8:W8"/>
    <mergeCell ref="R9:R10"/>
    <mergeCell ref="T9:T10"/>
    <mergeCell ref="V9:V10"/>
    <mergeCell ref="AI7:AI10"/>
    <mergeCell ref="AJ8:AJ10"/>
    <mergeCell ref="AE8:AE10"/>
    <mergeCell ref="AF8:AF10"/>
    <mergeCell ref="AG8:AG10"/>
    <mergeCell ref="AH8:AH10"/>
    <mergeCell ref="Y9:Y10"/>
    <mergeCell ref="C7:Y7"/>
    <mergeCell ref="X8:Y8"/>
    <mergeCell ref="Z7:AD7"/>
    <mergeCell ref="Z8:Z10"/>
    <mergeCell ref="AA9:AA10"/>
    <mergeCell ref="AB8:AB10"/>
    <mergeCell ref="AC8:AD8"/>
    <mergeCell ref="AD9:AD10"/>
  </mergeCells>
  <phoneticPr fontId="2"/>
  <pageMargins left="0.59055118110236227" right="0.59055118110236227" top="0.39370078740157483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zoomScaleNormal="100" zoomScaleSheetLayoutView="100" workbookViewId="0"/>
  </sheetViews>
  <sheetFormatPr defaultColWidth="9.09765625" defaultRowHeight="11" x14ac:dyDescent="0.2"/>
  <cols>
    <col min="1" max="1" width="10.09765625" style="6" customWidth="1"/>
    <col min="2" max="2" width="3.8984375" style="6" customWidth="1"/>
    <col min="3" max="6" width="14.09765625" style="6" customWidth="1"/>
    <col min="7" max="8" width="12.8984375" style="6" customWidth="1"/>
    <col min="9" max="16384" width="9.09765625" style="6"/>
  </cols>
  <sheetData>
    <row r="1" spans="1:6" s="3" customFormat="1" ht="25.15" customHeight="1" x14ac:dyDescent="0.2">
      <c r="A1" s="157" t="s">
        <v>219</v>
      </c>
      <c r="B1" s="43"/>
      <c r="C1" s="2"/>
      <c r="D1" s="2"/>
      <c r="E1" s="2"/>
      <c r="F1" s="2"/>
    </row>
    <row r="2" spans="1:6" s="21" customFormat="1" ht="15" customHeight="1" x14ac:dyDescent="0.2">
      <c r="A2" s="4" t="s">
        <v>220</v>
      </c>
      <c r="B2" s="4"/>
    </row>
    <row r="3" spans="1:6" s="45" customFormat="1" ht="15" customHeight="1" x14ac:dyDescent="0.2">
      <c r="A3" s="21" t="s">
        <v>242</v>
      </c>
      <c r="B3" s="21"/>
      <c r="D3" s="44"/>
      <c r="E3" s="44"/>
      <c r="F3" s="44"/>
    </row>
    <row r="4" spans="1:6" s="48" customFormat="1" ht="15" customHeight="1" x14ac:dyDescent="0.2">
      <c r="A4" s="68" t="s">
        <v>187</v>
      </c>
      <c r="B4" s="68"/>
      <c r="D4" s="47"/>
      <c r="E4" s="47"/>
      <c r="F4" s="47"/>
    </row>
    <row r="5" spans="1:6" s="3" customFormat="1" ht="15" customHeight="1" x14ac:dyDescent="0.2">
      <c r="A5" s="111" t="s">
        <v>189</v>
      </c>
      <c r="B5" s="158"/>
      <c r="C5" s="158"/>
      <c r="D5" s="158"/>
      <c r="E5" s="53"/>
      <c r="F5" s="53"/>
    </row>
    <row r="6" spans="1:6" s="3" customFormat="1" ht="2.15" customHeight="1" x14ac:dyDescent="0.2">
      <c r="A6" s="22"/>
      <c r="B6" s="23"/>
      <c r="C6" s="23"/>
      <c r="D6" s="23"/>
      <c r="E6" s="23"/>
      <c r="F6" s="23"/>
    </row>
    <row r="7" spans="1:6" s="3" customFormat="1" ht="12.75" customHeight="1" x14ac:dyDescent="0.2">
      <c r="A7" s="149" t="s">
        <v>95</v>
      </c>
      <c r="B7" s="120"/>
      <c r="C7" s="299" t="s">
        <v>36</v>
      </c>
      <c r="D7" s="300"/>
      <c r="E7" s="301"/>
      <c r="F7" s="118" t="s">
        <v>71</v>
      </c>
    </row>
    <row r="8" spans="1:6" s="3" customFormat="1" ht="18" customHeight="1" x14ac:dyDescent="0.2">
      <c r="A8" s="150"/>
      <c r="B8" s="70"/>
      <c r="C8" s="272" t="s">
        <v>139</v>
      </c>
      <c r="D8" s="339" t="s">
        <v>70</v>
      </c>
      <c r="E8" s="339" t="s">
        <v>90</v>
      </c>
      <c r="F8" s="263" t="s">
        <v>194</v>
      </c>
    </row>
    <row r="9" spans="1:6" s="3" customFormat="1" ht="12.75" customHeight="1" x14ac:dyDescent="0.2">
      <c r="A9" s="151"/>
      <c r="B9" s="71"/>
      <c r="C9" s="286"/>
      <c r="D9" s="286"/>
      <c r="E9" s="286"/>
      <c r="F9" s="176" t="s">
        <v>211</v>
      </c>
    </row>
    <row r="10" spans="1:6" x14ac:dyDescent="0.2">
      <c r="A10" s="17"/>
      <c r="B10" s="50"/>
      <c r="C10" s="87" t="s">
        <v>106</v>
      </c>
      <c r="D10" s="87" t="s">
        <v>48</v>
      </c>
      <c r="E10" s="87" t="s">
        <v>158</v>
      </c>
      <c r="F10" s="87" t="s">
        <v>38</v>
      </c>
    </row>
    <row r="11" spans="1:6" x14ac:dyDescent="0.2">
      <c r="B11" s="50"/>
      <c r="C11" s="117" t="s">
        <v>149</v>
      </c>
      <c r="D11" s="117" t="s">
        <v>150</v>
      </c>
      <c r="E11" s="117" t="s">
        <v>151</v>
      </c>
      <c r="F11" s="117" t="s">
        <v>150</v>
      </c>
    </row>
    <row r="12" spans="1:6" s="10" customFormat="1" ht="12" customHeight="1" x14ac:dyDescent="0.2">
      <c r="A12" s="197" t="s">
        <v>137</v>
      </c>
      <c r="B12" s="30"/>
      <c r="C12" s="129"/>
      <c r="D12" s="129"/>
      <c r="E12" s="129"/>
    </row>
    <row r="13" spans="1:6" s="10" customFormat="1" ht="12" customHeight="1" x14ac:dyDescent="0.2">
      <c r="A13" s="224" t="s">
        <v>272</v>
      </c>
      <c r="B13" s="198">
        <v>1</v>
      </c>
      <c r="C13" s="134">
        <v>9.4</v>
      </c>
      <c r="D13" s="134">
        <v>293.39999999999998</v>
      </c>
      <c r="E13" s="133">
        <v>541399</v>
      </c>
      <c r="F13" s="133">
        <v>12379</v>
      </c>
    </row>
    <row r="14" spans="1:6" s="10" customFormat="1" ht="12" customHeight="1" x14ac:dyDescent="0.2">
      <c r="A14" s="197"/>
      <c r="B14" s="201"/>
      <c r="C14" s="135"/>
      <c r="D14" s="135"/>
      <c r="E14" s="132"/>
      <c r="F14" s="132"/>
    </row>
    <row r="15" spans="1:6" ht="12" customHeight="1" x14ac:dyDescent="0.2">
      <c r="A15" s="197" t="s">
        <v>138</v>
      </c>
      <c r="B15" s="201"/>
      <c r="C15" s="136"/>
      <c r="D15" s="136"/>
      <c r="E15" s="132"/>
      <c r="F15" s="132"/>
    </row>
    <row r="16" spans="1:6" s="10" customFormat="1" ht="12" customHeight="1" x14ac:dyDescent="0.2">
      <c r="A16" s="114" t="s">
        <v>201</v>
      </c>
      <c r="B16" s="205">
        <v>2</v>
      </c>
      <c r="C16" s="137">
        <v>9.5</v>
      </c>
      <c r="D16" s="137">
        <v>276.2</v>
      </c>
      <c r="E16" s="132">
        <v>650134</v>
      </c>
      <c r="F16" s="132">
        <v>6280</v>
      </c>
    </row>
    <row r="17" spans="1:6" s="10" customFormat="1" ht="12" customHeight="1" x14ac:dyDescent="0.2">
      <c r="A17" s="114" t="s">
        <v>204</v>
      </c>
      <c r="B17" s="205">
        <v>3</v>
      </c>
      <c r="C17" s="137">
        <v>9.6</v>
      </c>
      <c r="D17" s="137">
        <v>274.8</v>
      </c>
      <c r="E17" s="132">
        <v>711465</v>
      </c>
      <c r="F17" s="132">
        <v>8097</v>
      </c>
    </row>
    <row r="18" spans="1:6" s="3" customFormat="1" ht="12" customHeight="1" x14ac:dyDescent="0.2">
      <c r="A18" s="114" t="s">
        <v>202</v>
      </c>
      <c r="B18" s="205">
        <v>4</v>
      </c>
      <c r="C18" s="137">
        <v>9.4</v>
      </c>
      <c r="D18" s="137">
        <v>273.3</v>
      </c>
      <c r="E18" s="132">
        <v>583080</v>
      </c>
      <c r="F18" s="132">
        <v>10044</v>
      </c>
    </row>
    <row r="19" spans="1:6" s="3" customFormat="1" ht="12" customHeight="1" x14ac:dyDescent="0.2">
      <c r="A19" s="114" t="s">
        <v>203</v>
      </c>
      <c r="B19" s="205">
        <v>5</v>
      </c>
      <c r="C19" s="137">
        <v>9.1999999999999993</v>
      </c>
      <c r="D19" s="137">
        <v>274.10000000000002</v>
      </c>
      <c r="E19" s="132">
        <v>668000</v>
      </c>
      <c r="F19" s="132">
        <v>11818</v>
      </c>
    </row>
    <row r="20" spans="1:6" s="10" customFormat="1" ht="12" customHeight="1" x14ac:dyDescent="0.2">
      <c r="A20" s="114" t="s">
        <v>252</v>
      </c>
      <c r="B20" s="205">
        <v>6</v>
      </c>
      <c r="C20" s="137">
        <v>9.1999999999999993</v>
      </c>
      <c r="D20" s="137">
        <v>281.60000000000002</v>
      </c>
      <c r="E20" s="132">
        <v>614254</v>
      </c>
      <c r="F20" s="132">
        <v>14521</v>
      </c>
    </row>
    <row r="21" spans="1:6" s="3" customFormat="1" ht="12" customHeight="1" x14ac:dyDescent="0.2">
      <c r="A21" s="114"/>
      <c r="B21" s="205"/>
      <c r="C21" s="138"/>
      <c r="D21" s="138"/>
      <c r="E21" s="132"/>
      <c r="F21" s="132"/>
    </row>
    <row r="22" spans="1:6" s="10" customFormat="1" ht="12" customHeight="1" x14ac:dyDescent="0.2">
      <c r="A22" s="129" t="s">
        <v>271</v>
      </c>
      <c r="B22" s="198">
        <v>7</v>
      </c>
      <c r="C22" s="134">
        <v>9.5</v>
      </c>
      <c r="D22" s="134">
        <v>287.60000000000002</v>
      </c>
      <c r="E22" s="133">
        <v>515704</v>
      </c>
      <c r="F22" s="133">
        <v>17610</v>
      </c>
    </row>
    <row r="23" spans="1:6" s="3" customFormat="1" ht="5.15" customHeight="1" x14ac:dyDescent="0.2">
      <c r="A23" s="42"/>
      <c r="B23" s="18"/>
      <c r="C23" s="115"/>
      <c r="D23" s="115"/>
      <c r="E23" s="116"/>
      <c r="F23" s="116"/>
    </row>
    <row r="24" spans="1:6" s="62" customFormat="1" x14ac:dyDescent="0.2">
      <c r="A24" s="127" t="s">
        <v>243</v>
      </c>
      <c r="B24" s="88"/>
      <c r="C24" s="58"/>
      <c r="D24" s="58"/>
      <c r="E24" s="58"/>
      <c r="F24" s="58"/>
    </row>
    <row r="25" spans="1:6" x14ac:dyDescent="0.15">
      <c r="A25" s="63"/>
      <c r="B25" s="63"/>
    </row>
  </sheetData>
  <mergeCells count="4">
    <mergeCell ref="C7:E7"/>
    <mergeCell ref="C8:C9"/>
    <mergeCell ref="D8:D9"/>
    <mergeCell ref="E8:E9"/>
  </mergeCells>
  <phoneticPr fontId="2"/>
  <pageMargins left="0.59055118110236227" right="0.59055118110236227" top="0.39370078740157483" bottom="0.98425196850393704" header="0" footer="0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目次</vt:lpstr>
      <vt:lpstr>(ｱ)10a当たり生産費</vt:lpstr>
      <vt:lpstr>(ｲ)１ｔ当たり生産費</vt:lpstr>
      <vt:lpstr>(ｳ)労働時間(10a当たり)</vt:lpstr>
      <vt:lpstr>(ｴ)労働時間(１ｔ当たり)</vt:lpstr>
      <vt:lpstr>(ｵ)収益性</vt:lpstr>
      <vt:lpstr>(ｶ)生産概況(一戸当たり)</vt:lpstr>
      <vt:lpstr>(ｱ)子牛１頭当たり生産費</vt:lpstr>
      <vt:lpstr>(ｲ)生産概況</vt:lpstr>
      <vt:lpstr>(ｳ)労働時間(子牛１頭当たり)</vt:lpstr>
      <vt:lpstr>(ｴ)収益性</vt:lpstr>
      <vt:lpstr>'(ｱ)10a当たり生産費'!Print_Area</vt:lpstr>
      <vt:lpstr>'(ｲ)１ｔ当たり生産費'!Print_Area</vt:lpstr>
      <vt:lpstr>'(ｳ)労働時間(10a当たり)'!Print_Area</vt:lpstr>
      <vt:lpstr>'(ｴ)労働時間(１ｔ当たり)'!Print_Area</vt:lpstr>
      <vt:lpstr>'(ｵ)収益性'!Print_Area</vt:lpstr>
      <vt:lpstr>'(ｶ)生産概況(一戸当たり)'!Print_Area</vt:lpstr>
      <vt:lpstr>'(ｱ)10a当たり生産費'!Print_Titles</vt:lpstr>
      <vt:lpstr>'(ｱ)子牛１頭当たり生産費'!Print_Titles</vt:lpstr>
      <vt:lpstr>'(ｲ)１ｔ当たり生産費'!Print_Titles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2025-04-09T06:12:32Z</dcterms:created>
  <dcterms:modified xsi:type="dcterms:W3CDTF">2025-04-09T06:12:40Z</dcterms:modified>
</cp:coreProperties>
</file>